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zamość\"/>
    </mc:Choice>
  </mc:AlternateContent>
  <bookViews>
    <workbookView xWindow="0" yWindow="0" windowWidth="2877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8" i="1"/>
  <c r="I8" i="1" s="1"/>
  <c r="J8" i="1" s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J22" i="1" l="1"/>
</calcChain>
</file>

<file path=xl/sharedStrings.xml><?xml version="1.0" encoding="utf-8"?>
<sst xmlns="http://schemas.openxmlformats.org/spreadsheetml/2006/main" count="56" uniqueCount="43">
  <si>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</si>
  <si>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</si>
  <si>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</si>
  <si>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</si>
  <si>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</si>
  <si>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</si>
  <si>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</si>
  <si>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</si>
  <si>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</si>
  <si>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</si>
  <si>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</si>
  <si>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Chleb żytni ze słonecznikiem  500g</t>
  </si>
  <si>
    <t>Chleb żytni  500g</t>
  </si>
  <si>
    <t>Chleb orkiszowy 500 g</t>
  </si>
  <si>
    <t>Bułka kapuśniak</t>
  </si>
  <si>
    <t>Bułka wrocławska</t>
  </si>
  <si>
    <t xml:space="preserve">Bułka kajzerka 50 g </t>
  </si>
  <si>
    <t xml:space="preserve">Bułka kajzerka  razowa 50 g </t>
  </si>
  <si>
    <t>Rogale nadziewane francuskie</t>
  </si>
  <si>
    <t>Drożdżówka  zwykła nadziewana dżemem</t>
  </si>
  <si>
    <t>Placek pizza</t>
  </si>
  <si>
    <t>Cebularz</t>
  </si>
  <si>
    <t>Paszteciki nadziewane</t>
  </si>
  <si>
    <t>Szt.</t>
  </si>
  <si>
    <t>załącznik nr 1 c Do SIWZ/ umowy</t>
  </si>
  <si>
    <t>Chleb pszenny krojony 500 g</t>
  </si>
  <si>
    <t xml:space="preserve"> Chleb razowy krojony 500 g</t>
  </si>
  <si>
    <t>LWK.OSIW.Z.270.08.2020</t>
  </si>
  <si>
    <t xml:space="preserve"> dostawa pieczywa, świeżych wyrobów piekarskich i ciastkarskich, nie produkowanych z ciasta głęboko mrożonego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</si>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</sst>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wrapText="1"/>
    </xf>
    <xf numFmtId="2" fontId="0" fillId="0" borderId="14" xfId="0" applyNumberFormat="1" applyBorder="1" applyAlignment="1"/>
    <xf numFmtId="2" fontId="0" fillId="0" borderId="15" xfId="0" applyNumberFormat="1" applyBorder="1" applyAlignment="1"/>
    <xf numFmtId="0" fontId="4" fillId="2" borderId="17" xfId="0" applyFont="1" applyFill="1" applyBorder="1" applyAlignment="1">
      <alignment wrapText="1"/>
    </xf>
    <xf numFmtId="0" fontId="0" fillId="0" borderId="4" xfId="0" applyBorder="1" applyAlignment="1"/>
    <xf numFmtId="0" fontId="4" fillId="2" borderId="4" xfId="0" applyFont="1" applyFill="1" applyBorder="1" applyAlignment="1">
      <alignment vertical="top" wrapText="1"/>
    </xf>
    <xf numFmtId="0" fontId="3" fillId="2" borderId="10" xfId="0" applyFont="1" applyFill="1" applyBorder="1" applyAlignment="1">
      <alignment wrapText="1"/>
    </xf>
    <xf numFmtId="0" fontId="3" fillId="2" borderId="18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wrapText="1"/>
    </xf>
    <xf numFmtId="2" fontId="3" fillId="2" borderId="12" xfId="0" applyNumberFormat="1" applyFont="1" applyFill="1" applyBorder="1" applyAlignment="1" applyProtection="1">
      <alignment wrapText="1"/>
      <protection locked="0"/>
    </xf>
    <xf numFmtId="10" fontId="5" fillId="0" borderId="13" xfId="0" applyNumberFormat="1" applyFont="1" applyBorder="1" applyAlignment="1" applyProtection="1">
      <alignment wrapText="1"/>
      <protection locked="0"/>
    </xf>
    <xf numFmtId="0" fontId="0" fillId="0" borderId="4" xfId="0" applyBorder="1" applyAlignment="1" applyProtection="1">
      <protection locked="0"/>
    </xf>
    <xf numFmtId="0" fontId="0" fillId="0" borderId="16" xfId="0" applyBorder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9</xdr:col>
          <xdr:colOff>209550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A8" sqref="A8"/>
    </sheetView>
  </sheetViews>
  <sheetFormatPr defaultRowHeight="15" x14ac:dyDescent="0.25"/>
  <cols>
    <col min="1" max="1" width="6" customWidth="1"/>
    <col min="2" max="2" width="20.140625" customWidth="1"/>
    <col min="3" max="3" width="11.42578125" customWidth="1"/>
  </cols>
  <sheetData>
    <row r="1" spans="1:10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</row>
    <row r="2" spans="1:10" ht="74.2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0" ht="36.75" customHeight="1" x14ac:dyDescent="0.25">
      <c r="A3" s="30" t="s">
        <v>27</v>
      </c>
      <c r="B3" s="30"/>
      <c r="C3" s="30"/>
      <c r="G3" s="30" t="s">
        <v>24</v>
      </c>
      <c r="H3" s="30"/>
      <c r="I3" s="30"/>
      <c r="J3" s="30"/>
    </row>
    <row r="4" spans="1:10" ht="70.5" customHeight="1" thickBot="1" x14ac:dyDescent="0.3">
      <c r="A4" s="31" t="s">
        <v>28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54.75" customHeight="1" x14ac:dyDescent="0.25">
      <c r="A5" s="27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7" t="s">
        <v>5</v>
      </c>
      <c r="G5" s="25" t="s">
        <v>6</v>
      </c>
      <c r="H5" s="27" t="s">
        <v>7</v>
      </c>
      <c r="I5" s="27" t="s">
        <v>8</v>
      </c>
      <c r="J5" s="27" t="s">
        <v>9</v>
      </c>
    </row>
    <row r="6" spans="1:10" x14ac:dyDescent="0.25">
      <c r="A6" s="28"/>
      <c r="B6" s="28"/>
      <c r="C6" s="28"/>
      <c r="D6" s="28"/>
      <c r="E6" s="28"/>
      <c r="F6" s="28"/>
      <c r="G6" s="26"/>
      <c r="H6" s="28"/>
      <c r="I6" s="28"/>
      <c r="J6" s="28"/>
    </row>
    <row r="7" spans="1:10" ht="15.75" thickBot="1" x14ac:dyDescent="0.3">
      <c r="A7" s="28"/>
      <c r="B7" s="28"/>
      <c r="C7" s="28"/>
      <c r="D7" s="28"/>
      <c r="E7" s="28"/>
      <c r="F7" s="28"/>
      <c r="G7" s="26"/>
      <c r="H7" s="28"/>
      <c r="I7" s="28"/>
      <c r="J7" s="29"/>
    </row>
    <row r="8" spans="1:10" ht="15.75" customHeight="1" thickBot="1" x14ac:dyDescent="0.3">
      <c r="A8" s="9" t="s">
        <v>29</v>
      </c>
      <c r="B8" s="10" t="s">
        <v>25</v>
      </c>
      <c r="C8" s="18"/>
      <c r="D8" s="8" t="s">
        <v>23</v>
      </c>
      <c r="E8" s="11">
        <v>2000</v>
      </c>
      <c r="F8" s="16"/>
      <c r="G8" s="17">
        <v>0.05</v>
      </c>
      <c r="H8" s="15">
        <f>ROUND(F8*G8,2)</f>
        <v>0</v>
      </c>
      <c r="I8" s="6">
        <f>(F8+H8)</f>
        <v>0</v>
      </c>
      <c r="J8" s="7">
        <f>(E8*I8)</f>
        <v>0</v>
      </c>
    </row>
    <row r="9" spans="1:10" ht="48" customHeight="1" thickBot="1" x14ac:dyDescent="0.3">
      <c r="A9" s="9" t="s">
        <v>30</v>
      </c>
      <c r="B9" s="3" t="s">
        <v>11</v>
      </c>
      <c r="C9" s="19"/>
      <c r="D9" s="4" t="s">
        <v>23</v>
      </c>
      <c r="E9" s="12">
        <v>25</v>
      </c>
      <c r="F9" s="16"/>
      <c r="G9" s="17">
        <v>0.05</v>
      </c>
      <c r="H9" s="15">
        <f t="shared" ref="H9:H21" si="0">ROUND(F9*G9,2)</f>
        <v>0</v>
      </c>
      <c r="I9" s="2">
        <f t="shared" ref="I9:I21" si="1">(F9+H9)</f>
        <v>0</v>
      </c>
      <c r="J9" s="2">
        <f t="shared" ref="J9:J21" si="2">(E9*I9)</f>
        <v>0</v>
      </c>
    </row>
    <row r="10" spans="1:10" ht="32.25" thickBot="1" x14ac:dyDescent="0.3">
      <c r="A10" s="9" t="s">
        <v>31</v>
      </c>
      <c r="B10" s="3" t="s">
        <v>26</v>
      </c>
      <c r="C10" s="20"/>
      <c r="D10" s="5" t="s">
        <v>23</v>
      </c>
      <c r="E10" s="12">
        <v>50</v>
      </c>
      <c r="F10" s="16"/>
      <c r="G10" s="17">
        <v>0.05</v>
      </c>
      <c r="H10" s="15">
        <f t="shared" si="0"/>
        <v>0</v>
      </c>
      <c r="I10" s="6">
        <f>(F10+H10)</f>
        <v>0</v>
      </c>
      <c r="J10" s="7">
        <f>(E10*I10)</f>
        <v>0</v>
      </c>
    </row>
    <row r="11" spans="1:10" ht="32.25" customHeight="1" thickBot="1" x14ac:dyDescent="0.3">
      <c r="A11" s="9" t="s">
        <v>32</v>
      </c>
      <c r="B11" s="3" t="s">
        <v>12</v>
      </c>
      <c r="C11" s="21"/>
      <c r="D11" s="4" t="s">
        <v>23</v>
      </c>
      <c r="E11" s="12">
        <v>50</v>
      </c>
      <c r="F11" s="16"/>
      <c r="G11" s="17">
        <v>0.05</v>
      </c>
      <c r="H11" s="15">
        <f t="shared" si="0"/>
        <v>0</v>
      </c>
      <c r="I11" s="2">
        <f t="shared" si="1"/>
        <v>0</v>
      </c>
      <c r="J11" s="2">
        <f t="shared" si="2"/>
        <v>0</v>
      </c>
    </row>
    <row r="12" spans="1:10" ht="48" customHeight="1" thickBot="1" x14ac:dyDescent="0.3">
      <c r="A12" s="9" t="s">
        <v>33</v>
      </c>
      <c r="B12" s="3" t="s">
        <v>13</v>
      </c>
      <c r="C12" s="21"/>
      <c r="D12" s="4" t="s">
        <v>23</v>
      </c>
      <c r="E12" s="12">
        <v>20</v>
      </c>
      <c r="F12" s="16"/>
      <c r="G12" s="17">
        <v>0.05</v>
      </c>
      <c r="H12" s="15">
        <f t="shared" si="0"/>
        <v>0</v>
      </c>
      <c r="I12" s="2">
        <f t="shared" si="1"/>
        <v>0</v>
      </c>
      <c r="J12" s="2">
        <f t="shared" si="2"/>
        <v>0</v>
      </c>
    </row>
    <row r="13" spans="1:10" ht="32.25" customHeight="1" thickBot="1" x14ac:dyDescent="0.3">
      <c r="A13" s="9" t="s">
        <v>34</v>
      </c>
      <c r="B13" s="3" t="s">
        <v>14</v>
      </c>
      <c r="C13" s="21"/>
      <c r="D13" s="4" t="s">
        <v>23</v>
      </c>
      <c r="E13" s="12">
        <v>50</v>
      </c>
      <c r="F13" s="16"/>
      <c r="G13" s="17">
        <v>0.05</v>
      </c>
      <c r="H13" s="15">
        <f t="shared" si="0"/>
        <v>0</v>
      </c>
      <c r="I13" s="2">
        <f t="shared" si="1"/>
        <v>0</v>
      </c>
      <c r="J13" s="2">
        <f t="shared" si="2"/>
        <v>0</v>
      </c>
    </row>
    <row r="14" spans="1:10" ht="32.25" customHeight="1" thickBot="1" x14ac:dyDescent="0.3">
      <c r="A14" s="9" t="s">
        <v>35</v>
      </c>
      <c r="B14" s="3" t="s">
        <v>15</v>
      </c>
      <c r="C14" s="21"/>
      <c r="D14" s="4" t="s">
        <v>23</v>
      </c>
      <c r="E14" s="12">
        <v>100</v>
      </c>
      <c r="F14" s="16"/>
      <c r="G14" s="17">
        <v>0.05</v>
      </c>
      <c r="H14" s="15">
        <f t="shared" si="0"/>
        <v>0</v>
      </c>
      <c r="I14" s="2">
        <f t="shared" si="1"/>
        <v>0</v>
      </c>
      <c r="J14" s="2">
        <f t="shared" si="2"/>
        <v>0</v>
      </c>
    </row>
    <row r="15" spans="1:10" ht="32.25" customHeight="1" thickBot="1" x14ac:dyDescent="0.3">
      <c r="A15" s="9" t="s">
        <v>36</v>
      </c>
      <c r="B15" s="3" t="s">
        <v>16</v>
      </c>
      <c r="C15" s="21"/>
      <c r="D15" s="4" t="s">
        <v>23</v>
      </c>
      <c r="E15" s="12">
        <v>200</v>
      </c>
      <c r="F15" s="16"/>
      <c r="G15" s="17">
        <v>0.05</v>
      </c>
      <c r="H15" s="15">
        <f t="shared" si="0"/>
        <v>0</v>
      </c>
      <c r="I15" s="2">
        <f t="shared" si="1"/>
        <v>0</v>
      </c>
      <c r="J15" s="2">
        <f t="shared" si="2"/>
        <v>0</v>
      </c>
    </row>
    <row r="16" spans="1:10" ht="48" customHeight="1" thickBot="1" x14ac:dyDescent="0.3">
      <c r="A16" s="9" t="s">
        <v>37</v>
      </c>
      <c r="B16" s="3" t="s">
        <v>17</v>
      </c>
      <c r="C16" s="21"/>
      <c r="D16" s="4" t="s">
        <v>23</v>
      </c>
      <c r="E16" s="12">
        <v>500</v>
      </c>
      <c r="F16" s="16"/>
      <c r="G16" s="17">
        <v>0.05</v>
      </c>
      <c r="H16" s="15">
        <f t="shared" si="0"/>
        <v>0</v>
      </c>
      <c r="I16" s="2">
        <f t="shared" si="1"/>
        <v>0</v>
      </c>
      <c r="J16" s="2">
        <f t="shared" si="2"/>
        <v>0</v>
      </c>
    </row>
    <row r="17" spans="1:10" ht="48" customHeight="1" thickBot="1" x14ac:dyDescent="0.3">
      <c r="A17" s="9" t="s">
        <v>38</v>
      </c>
      <c r="B17" s="3" t="s">
        <v>18</v>
      </c>
      <c r="C17" s="21"/>
      <c r="D17" s="4" t="s">
        <v>23</v>
      </c>
      <c r="E17" s="13">
        <v>100</v>
      </c>
      <c r="F17" s="16"/>
      <c r="G17" s="17">
        <v>0.08</v>
      </c>
      <c r="H17" s="15">
        <f t="shared" si="0"/>
        <v>0</v>
      </c>
      <c r="I17" s="2">
        <f t="shared" si="1"/>
        <v>0</v>
      </c>
      <c r="J17" s="2">
        <f t="shared" si="2"/>
        <v>0</v>
      </c>
    </row>
    <row r="18" spans="1:10" ht="63.75" customHeight="1" thickBot="1" x14ac:dyDescent="0.3">
      <c r="A18" s="9" t="s">
        <v>39</v>
      </c>
      <c r="B18" s="3" t="s">
        <v>19</v>
      </c>
      <c r="C18" s="21"/>
      <c r="D18" s="4" t="s">
        <v>23</v>
      </c>
      <c r="E18" s="12">
        <v>200</v>
      </c>
      <c r="F18" s="16"/>
      <c r="G18" s="17">
        <v>0.08</v>
      </c>
      <c r="H18" s="15">
        <f t="shared" si="0"/>
        <v>0</v>
      </c>
      <c r="I18" s="2">
        <f t="shared" si="1"/>
        <v>0</v>
      </c>
      <c r="J18" s="2">
        <f t="shared" si="2"/>
        <v>0</v>
      </c>
    </row>
    <row r="19" spans="1:10" ht="16.5" thickBot="1" x14ac:dyDescent="0.3">
      <c r="A19" s="9" t="s">
        <v>40</v>
      </c>
      <c r="B19" s="3" t="s">
        <v>20</v>
      </c>
      <c r="C19" s="21"/>
      <c r="D19" s="4" t="s">
        <v>23</v>
      </c>
      <c r="E19" s="14">
        <v>100</v>
      </c>
      <c r="F19" s="16"/>
      <c r="G19" s="17">
        <v>0.05</v>
      </c>
      <c r="H19" s="15">
        <f t="shared" si="0"/>
        <v>0</v>
      </c>
      <c r="I19" s="2">
        <f t="shared" si="1"/>
        <v>0</v>
      </c>
      <c r="J19" s="2">
        <f t="shared" si="2"/>
        <v>0</v>
      </c>
    </row>
    <row r="20" spans="1:10" ht="16.5" thickBot="1" x14ac:dyDescent="0.3">
      <c r="A20" s="9" t="s">
        <v>41</v>
      </c>
      <c r="B20" s="3" t="s">
        <v>21</v>
      </c>
      <c r="C20" s="21"/>
      <c r="D20" s="4" t="s">
        <v>23</v>
      </c>
      <c r="E20" s="12">
        <v>100</v>
      </c>
      <c r="F20" s="16"/>
      <c r="G20" s="17">
        <v>0.05</v>
      </c>
      <c r="H20" s="15">
        <f t="shared" si="0"/>
        <v>0</v>
      </c>
      <c r="I20" s="2">
        <f t="shared" si="1"/>
        <v>0</v>
      </c>
      <c r="J20" s="2">
        <f t="shared" si="2"/>
        <v>0</v>
      </c>
    </row>
    <row r="21" spans="1:10" ht="32.25" thickBot="1" x14ac:dyDescent="0.3">
      <c r="A21" s="9" t="s">
        <v>42</v>
      </c>
      <c r="B21" s="3" t="s">
        <v>22</v>
      </c>
      <c r="C21" s="21"/>
      <c r="D21" s="4" t="s">
        <v>23</v>
      </c>
      <c r="E21" s="12">
        <v>50</v>
      </c>
      <c r="F21" s="16"/>
      <c r="G21" s="17">
        <v>0.05</v>
      </c>
      <c r="H21" s="15">
        <f t="shared" si="0"/>
        <v>0</v>
      </c>
      <c r="I21" s="2">
        <f t="shared" si="1"/>
        <v>0</v>
      </c>
      <c r="J21" s="2">
        <f t="shared" si="2"/>
        <v>0</v>
      </c>
    </row>
    <row r="22" spans="1:10" x14ac:dyDescent="0.25">
      <c r="A22" s="1"/>
      <c r="B22" s="22" t="s">
        <v>10</v>
      </c>
      <c r="C22" s="23"/>
      <c r="D22" s="23"/>
      <c r="E22" s="23"/>
      <c r="F22" s="23"/>
      <c r="G22" s="23"/>
      <c r="H22" s="23"/>
      <c r="I22" s="24"/>
      <c r="J22" s="2">
        <f>SUM(J8:J21)</f>
        <v>0</v>
      </c>
    </row>
  </sheetData>
  <sheetProtection algorithmName="SHA-512" hashValue="oGVsryisc1rjoi/JDz8u+p1GOyxkoQ7weijjbmxQUnv+wti7gSG7kA0FOGU8a0lnTpaAv/Uu4UEjq0zCjgxFYA==" saltValue="8C/Q/nTm65GQHm1aZo4Jjw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22:I22"/>
    <mergeCell ref="G5:G7"/>
    <mergeCell ref="H5:H7"/>
    <mergeCell ref="I5:I7"/>
    <mergeCell ref="J5:J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9</xdr:col>
                <xdr:colOff>209550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2020-11-26T09:56:58Z</dcterms:modified>
</cp:coreProperties>
</file>