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8" i="1"/>
  <c r="I68" i="1" l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66" i="1"/>
  <c r="I67" i="1"/>
  <c r="I54" i="1"/>
  <c r="I55" i="1"/>
  <c r="I56" i="1"/>
  <c r="I57" i="1"/>
  <c r="I58" i="1"/>
  <c r="I59" i="1"/>
  <c r="I60" i="1"/>
  <c r="I61" i="1"/>
  <c r="I62" i="1"/>
  <c r="I63" i="1"/>
  <c r="I64" i="1"/>
  <c r="I65" i="1"/>
  <c r="I51" i="1"/>
  <c r="J51" i="1" s="1"/>
  <c r="I52" i="1"/>
  <c r="J52" i="1" s="1"/>
  <c r="I53" i="1"/>
  <c r="J53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40" i="1"/>
  <c r="J40" i="1" s="1"/>
  <c r="I41" i="1"/>
  <c r="J41" i="1" s="1"/>
  <c r="I42" i="1"/>
  <c r="J42" i="1" s="1"/>
  <c r="I38" i="1"/>
  <c r="J38" i="1" s="1"/>
  <c r="I39" i="1"/>
  <c r="J39" i="1" s="1"/>
  <c r="I34" i="1"/>
  <c r="J34" i="1" s="1"/>
  <c r="I35" i="1"/>
  <c r="J35" i="1" s="1"/>
  <c r="I36" i="1"/>
  <c r="J36" i="1" s="1"/>
  <c r="I37" i="1"/>
  <c r="J37" i="1" s="1"/>
  <c r="I31" i="1"/>
  <c r="J31" i="1" s="1"/>
  <c r="I32" i="1"/>
  <c r="J32" i="1" s="1"/>
  <c r="I33" i="1"/>
  <c r="J33" i="1" s="1"/>
  <c r="I30" i="1"/>
  <c r="J30" i="1" s="1"/>
  <c r="I28" i="1"/>
  <c r="J28" i="1" s="1"/>
  <c r="I29" i="1"/>
  <c r="J29" i="1" s="1"/>
  <c r="I26" i="1"/>
  <c r="J26" i="1" s="1"/>
  <c r="I27" i="1"/>
  <c r="J27" i="1" s="1"/>
  <c r="I23" i="1"/>
  <c r="J23" i="1" s="1"/>
  <c r="I24" i="1"/>
  <c r="J24" i="1" s="1"/>
  <c r="I25" i="1"/>
  <c r="J25" i="1" s="1"/>
  <c r="I22" i="1"/>
  <c r="J22" i="1" s="1"/>
  <c r="I21" i="1"/>
  <c r="J21" i="1" s="1"/>
  <c r="I18" i="1"/>
  <c r="J18" i="1" s="1"/>
  <c r="I19" i="1"/>
  <c r="J19" i="1" s="1"/>
  <c r="I20" i="1"/>
  <c r="J20" i="1" s="1"/>
  <c r="I17" i="1"/>
  <c r="J17" i="1" s="1"/>
  <c r="I16" i="1"/>
  <c r="J16" i="1" s="1"/>
  <c r="I86" i="1" l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" i="1" l="1"/>
  <c r="J9" i="1" s="1"/>
  <c r="I10" i="1"/>
  <c r="J10" i="1" s="1"/>
  <c r="J57" i="1"/>
  <c r="J58" i="1"/>
  <c r="J60" i="1"/>
  <c r="J61" i="1"/>
  <c r="J64" i="1"/>
  <c r="J65" i="1"/>
  <c r="J66" i="1"/>
  <c r="J67" i="1"/>
  <c r="J68" i="1"/>
  <c r="J69" i="1"/>
  <c r="J70" i="1"/>
  <c r="J71" i="1"/>
  <c r="J72" i="1"/>
  <c r="J73" i="1"/>
  <c r="J74" i="1"/>
  <c r="J76" i="1"/>
  <c r="J77" i="1"/>
  <c r="J80" i="1"/>
  <c r="J81" i="1"/>
  <c r="J82" i="1"/>
  <c r="J83" i="1"/>
  <c r="J84" i="1"/>
  <c r="J85" i="1"/>
  <c r="I11" i="1"/>
  <c r="J11" i="1" s="1"/>
  <c r="I12" i="1"/>
  <c r="J12" i="1" s="1"/>
  <c r="I13" i="1"/>
  <c r="J13" i="1" s="1"/>
  <c r="I14" i="1"/>
  <c r="J14" i="1" s="1"/>
  <c r="I15" i="1"/>
  <c r="J15" i="1" s="1"/>
  <c r="J54" i="1"/>
  <c r="J55" i="1"/>
  <c r="J56" i="1"/>
  <c r="J59" i="1"/>
  <c r="J62" i="1"/>
  <c r="J63" i="1"/>
  <c r="J75" i="1"/>
  <c r="J78" i="1"/>
  <c r="J79" i="1"/>
  <c r="I8" i="1"/>
  <c r="J8" i="1" s="1"/>
  <c r="J92" i="1" l="1"/>
</calcChain>
</file>

<file path=xl/sharedStrings.xml><?xml version="1.0" encoding="utf-8"?>
<sst xmlns="http://schemas.openxmlformats.org/spreadsheetml/2006/main" count="181" uniqueCount="100">
  <si>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</si>
  <si>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</si>
  <si>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</si>
  <si>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</si>
  <si>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</si>
  <si>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</si>
  <si>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</si>
  <si>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</si>
  <si>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</si>
  <si>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</si>
  <si>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>Baleron wędzony gotowany typu Łuków lub  równoważny:  co najmniej 80% mięsa  wieprzowego</t>
  </si>
  <si>
    <t xml:space="preserve">Baleron z beczki  typu Olewnik lub równoważny: wyprodukowany z karkówki,  Peklowany, gotowany, delikatnie soczysty i kruchy, </t>
  </si>
  <si>
    <t>Blok mięsny -  typu Mościbrody lub równoważny: wędlina kanapkowa z mielonego mięsa wieprzowego o smaku tradycyjnej mielonki, zawartość mięsa   co najmniej 45%.</t>
  </si>
  <si>
    <t>Blok drobiowy typu Cedrob lub równoważny : wędlina kanapkowa z mielonego mięsa drobiowego, o smaku tradycyjnej mielonki, zawartość mięsa   co najmniej 43%.</t>
  </si>
  <si>
    <t>Boczek wędzony duński typu Karol lub równoważny: skład: mięso wieprzowe- boczek  co najmniej 84%), woda, sól.</t>
  </si>
  <si>
    <t xml:space="preserve">Boczek  domowy, typu Kaminiarz lub równoważny: skład: mięso  wieprzowe, woda, sól, zawartość  mięsa  co najmniej 80%,    </t>
  </si>
  <si>
    <t xml:space="preserve">Boczek dębowy typu Prime  lub równoważny:  skład: mięso  wieprzowe, woda, sól, zawartość  mięsa  co najmniej 80%, </t>
  </si>
  <si>
    <t>Boczek  faszerowany, typu  Gaik lub równoważny: boczek  faszerowany  mięsem  mielonym z przyprawami, zawartość mięsa co najmniej 80%.</t>
  </si>
  <si>
    <t xml:space="preserve">Boczek pieczony, typu Karol lub równoważny: skład:  mięso wieprzowe,- boczek co najmniej 84% mięsa , woda, sól,  </t>
  </si>
  <si>
    <t xml:space="preserve">Boczek rolowany typu Nieścior lub równoważny:  boczek  z polędwicą,  przyprawami, zawartość mięsa co najmniej 84%,  </t>
  </si>
  <si>
    <t xml:space="preserve">Boczek zbójnicki, typu Gaik lub równoważny: skład:  Mięso wieprzowe  co najmniej  83%, woda, sól, przyprawy i aromaty </t>
  </si>
  <si>
    <t xml:space="preserve">Filet z indyka typu Tarczyński lub równoważny: mięso z indyka  co najmniej 88%, skórki z indyka, sól, przypraw, aromaty, </t>
  </si>
  <si>
    <t xml:space="preserve">Filet wędzony  z indyka, typu JBB lub równoważny: skład ; mięso z indyka  co najmniej 88%, sól , woda, przyprawy, </t>
  </si>
  <si>
    <t>Flaki wołowe krojone  typu JBB lub równoważny: woda, żołądki wołowe (nie mniej niż 25%), warzywa (marchew, seler, cebula, pietruszka, pasternak), żelatyna wieprzowa, przyprawy i ekstrakty przyprawy, zioła.</t>
  </si>
  <si>
    <t>Golonka konserwowa typu JBB lub równoważny: produkt wieprzowo-drobiowy, parzony. Skład: mięso wieprzowe co najmniej 40%, mięso z indyka co najmniej 7%, żelatyna spożywcza.</t>
  </si>
  <si>
    <t>Golonka prasowana typu Szuster lub równoważny: Produkt wieprzowy, blokowy, średni rozdrobniony, parzony. Skład: mięso wieprzowe co najmniej 57%, sól.</t>
  </si>
  <si>
    <t xml:space="preserve">Golonka wędzona typu Drozd lub równoważny:  Skład: mięso wieprzowe – co najmniej  8%, sól peklująca, przyprawy naturalne. </t>
  </si>
  <si>
    <t>Gulasz angielski typu  Unimięs lub równoważny : Produkt z mięsa wieprzowego, co najmniej 65%, średnio rozdrobniony, peklowany, parzony.</t>
  </si>
  <si>
    <t xml:space="preserve">Kabanos  wieprzowy typu Tarczyński lub równoważny: Kiełbasa średnio rozdrobniona z selekcjonowanych klas mięsa wieprzowego, produkowana przy użyciu naturalnych przypraw i osłonek. Zawartość mięsa co najmniej 88%. </t>
  </si>
  <si>
    <t xml:space="preserve">Kabanos paprykowy typu Tarczyński lub równoważny : wymaganie klasyfikacyjne co najmniej : Kiełbasa średnio rozdrobniona z selekcjonowanych klas mięsa wieprzowego, produkowana przy użyciu naturalnych przypraw i osłonek, charakterystyczny paprykowy  smak, </t>
  </si>
  <si>
    <t xml:space="preserve">Kabanosy dębowe typu JBB lub równoważny- Kiełbasa drobiowo- wieprzowa drobno rozdrobniona wędzona parzona. Składniki: Mięso z kurczaka ( co najmniej 50%), tłuszcz wieprzowy, woda, skórki wieprzowe, skrobia, mięso wieprzowe, sól, </t>
  </si>
  <si>
    <t xml:space="preserve">Karczek z wędzarni, typu Banderek lub równoważny: mięso wieprzowe, karczek – wędzone, zawartość mięsa  co najmniej 88%, sól , woda </t>
  </si>
  <si>
    <t xml:space="preserve">Kaszanka typu JBB lub równoważny :  Produkt w kiszce, wieprzowy, pieczony. Skład: mięso wieprzowe co najmniej 50%, tłuszcz wieprzowy co najmniej 14%, kasza jęczmienna 12%, sól, pieprz, majeranek, pieprz ziołowy, mieszanka ziołowa: gorczyca biała i czarna, kolendra, cząber, majeranek, chili, kminek, tymianek, chrzan, kurkuma, ziele angielskie, cebula smażona. Porcjowana na pętka  </t>
  </si>
  <si>
    <t xml:space="preserve">Kęski piwne, typu DUDA lub równoważny. Za produkt: skład: udo z kurcząt, zawartość mięsa  co najmniej 70%, sól, białko sojowe, glukoza, aromat naturalny, </t>
  </si>
  <si>
    <t xml:space="preserve">Kiełbasa jałowcowa typu Duda   lub równoważny: Kiełbasa wieprzowa średnio rozdrobniona wędzona, pieczona, suszona, Składniki: mięso wieprzowe, sól, wzmacniacz smaku glukoza, przeciwutleniacz przyprawy (jałowiec  co  najmniej 0,15%), substancja konserwująca,  </t>
  </si>
  <si>
    <t>Kiełbasa zwyczajna typu JBB lub równoważny: średnio rozdrobniona wieprzowa, z dodatkiem mięsa drobiowego, wędzona, parzona. Skład: mięso wieprzowe co najmniej 60%, tłuszcz wieprzowy 13%, mięso drobiowe co najmniej 6%.</t>
  </si>
  <si>
    <t xml:space="preserve">Kiełbasa podwawelska typu Lipsko lub równoważny: Mięso wieprzowe co najmniej  90%, woda, sól, przyprawy czosnek, cukier, stabilizatory, </t>
  </si>
  <si>
    <t>Kiełbasa toruńska typu Lipsko lub równoważny : o zawartości mięsa wieprzowego minimum 75%, przyprawy .</t>
  </si>
  <si>
    <t>Kiełbasa swojska typu Map lub równoważny: o zawartości  co najmniej  75% mięsa w tym  karkówki i boczku, przyprawy.</t>
  </si>
  <si>
    <t>Kiełbasa z beczki typu JBB lub równoważny: Produkt wieprzowy, grubo rozdrobniony, wędzony, parzony. Skład: mięso wieprzowe co najmniej 77%, przyprawy naturalne.</t>
  </si>
  <si>
    <t xml:space="preserve">Kiełbasa krucha typu Żak lub równoważny:   Produkt średnio rozdrobniony, wędzony, parzony, wieprzowy, z  dodatkiem  kurczaka, zawartość mięsa co najmniej  85%. </t>
  </si>
  <si>
    <t xml:space="preserve">Kiełbasa biała, typu Unimięs lub równoważny: średnio rozdrobniona, parzona. Skład: mięso wieprzowe co najmniej 74%, tłuszcz wieprzowy. </t>
  </si>
  <si>
    <t xml:space="preserve">Kiełbasa pieczona typu Herman lub równoważny: Skład: mięso wieprzowe co najmniej 74%, tłuszcz wieprzowy, woda, przyprawy.  </t>
  </si>
  <si>
    <t xml:space="preserve">Kiełbasa żurkowa, typu Indykpol lub równoważny: średnio rozdrobniona, wędzona, pieczona, produkowana w osłonkach naturalnych, co najmniej 75% mięsa  wieprzowego. </t>
  </si>
  <si>
    <t xml:space="preserve">Klops  pieczony z polędwiczką  typu zajączek Drąg lub równoważny:  co najmniej 60% mięsa (szynka ,karkówka) polędwiczki wieprzowe, woda, przyprawy </t>
  </si>
  <si>
    <t xml:space="preserve">Kiełbasa kminkowa typu Tarczyński lub równoważny:  Kiełbasa wieprzowa grubo rozdrobniona, mięso wieprzowe co najmniej  76% przyprawy. </t>
  </si>
  <si>
    <t xml:space="preserve">Kiełbaski kornetki, skład; mięso wieprzowe co najmniej  62%, mięso wołowe 17%, tłuszcz wieprzowy, woda, skrobia ziemniaczana, sól, przyprawy naturalne, aromaty </t>
  </si>
  <si>
    <t xml:space="preserve"> Krakowska parzona typu Handerek lub równoważny: Kiełbasa z wyselekcjonowanych kawałków mięsa wieprzowego. Parzona, grubo rozdrobniona, o ścisłej konsystencji, co najmniej 80% mięsa</t>
  </si>
  <si>
    <t xml:space="preserve">Krakowska sucha typu Indykpol lub równoważny: skład: co najmniej  90%   mięsa wieprzowego, mięsa z indyka, woda, sól, </t>
  </si>
  <si>
    <t xml:space="preserve">Krakowska z kurczaka , typu Madej Wróbel  lub równoważny: o zawartości  co najmniej  60% mięsa  wieprzowego i  z kurczaka, woda, przyprawy </t>
  </si>
  <si>
    <t xml:space="preserve">Kurczak gotowany typu Cedrob lub równoważny- filet z piersi kurcząt (co najmniej 75% mięsa), woda, sól </t>
  </si>
  <si>
    <t xml:space="preserve">Luncheon meat , typu Unimięs lub równoważny: Wędlina średnio rozdrobniona, zawierająca mięso wieprzowe z bardzo niewielkim dodatkiem jasnego mięsa drobiowego, zawartość mięsa co najmniej 65%. </t>
  </si>
  <si>
    <t xml:space="preserve">Łopatka pieczona typu Żak lub równoważny:  zawartość mięsa wieprzowego  co najmniej 70%, przyprawy, woda </t>
  </si>
  <si>
    <t>Mielonka  konserwowa typu JBB lub równoważny : kiełbasa drobno rozdrobniona i parzona, o zawartości mięsa  co najmniej 55%.</t>
  </si>
  <si>
    <t xml:space="preserve">Mielonka  z galaretką typu Łuków lub równoważny: o zawartości   mięsa  wieprzowego co najmniej 55%, przyprawy, woda </t>
  </si>
  <si>
    <t>Mortadela typu Lipsko lub równoważny: Produkt grubo rozdrobniony, drobiowo- wieprzowy, parzony. Skład: skórki z kurczaka, mięso wieprzowe co najmniej 11,2 %, mięso z indyka co najmniej  10,8%, tłuszcz wieprzowy, mięso oddzielone mechanicznie z kurcząt.</t>
  </si>
  <si>
    <t>Ogonówka typu Hermar lub równoważny: Produkt wędzony, parzony, wieprzowy. Skład: mięso wieprzowe co najmniej 80%.</t>
  </si>
  <si>
    <t xml:space="preserve">Parówki hot – dog  typu Sokołów lub równoważny: parówki o  zawartości mięsa  co najmniej  70%, przyprawy, woda, </t>
  </si>
  <si>
    <t xml:space="preserve">Parówki  śniadaniowe typu JBB lub równoważny:, co najmniej  80%  mięsa, woda, przyprawy. </t>
  </si>
  <si>
    <t>Parówki z szynki typu Sokołów lub równoważny : o zawartości mięsa  co najmniej  92%, woda, przyprawy.</t>
  </si>
  <si>
    <t xml:space="preserve">Parówkowa   typu Lipsko lub równoważny - kiełbasa wędzona i parzona, z mięsa wieprzowego i podgardle skórowane, o zawartości mięsa   co najmniej  65%. </t>
  </si>
  <si>
    <t xml:space="preserve">Pasztet  drobiowy typu DUDA lub równoważny: o zawartości mięsa drobiowego  co  najmniej  53%. </t>
  </si>
  <si>
    <t>Pasztet mięsny  typu Gaik lub równoważny- skład: mięso wołowe, wieprzowe,  cielęcina podroby – zawartość  co najmniej  60% mięsa</t>
  </si>
  <si>
    <t xml:space="preserve">Pasztet z kurcząt  195 g,  typu  Drosed lub równoważny.: puszka,  skład mięso oddzielone mechanicznie z kurcząt  co najmniej  38%, tłuszcz roślinny wątroba i skóry z kurcząt </t>
  </si>
  <si>
    <t xml:space="preserve">Pasztet z kurczaka typu JBB lub równoważny: skład: mięso z kurczaka  co najmniej (45 %), woda, tłuszcz wieprzowy </t>
  </si>
  <si>
    <t xml:space="preserve">Pasztet z żurawiną typu Indykpol lub równoważny: Składniki: mięso oddzielone mechanicznie co najmniej 50,0% (z indyka  z kurczaka), skóry drobiowe, wątroba drobiowa,  żurawina kandyzowana  co najmniej 5,5%  </t>
  </si>
  <si>
    <t xml:space="preserve">Pasztet ze śliwką typu Indykpol lub równoważny: Składniki: mięso drobiowe  co najmniej 46% , skóry drobiowe, śliwka  co najmniej 10,%. </t>
  </si>
  <si>
    <t xml:space="preserve"> Pasztetowa drobiowa typu DUDA lub równoważny: skład:   surowce drobiowe (co najmniej 50%), woda, tłuszcz wieprzowy, kasza manna. </t>
  </si>
  <si>
    <t xml:space="preserve">Pasztetowa  firmowa, typu DUDA lub równoważny: Składniki : tłuszcz wieprzowy, woda, skórki z kurczaka, skórki wieprzowe,  wątroba wieprzowa (surowce mięsne  co najmniej 55%),   kasza manna </t>
  </si>
  <si>
    <t xml:space="preserve">Pieczeń rzymska typu JBB lub równoważny: wyrób wieprzowo – drobiowy średnio rozdrobniony parzony pieczony. Składniki: mięso wieprzowe (co najmniej 25%), woda, mięso z indyka (co najmniej 24%), </t>
  </si>
  <si>
    <t xml:space="preserve">Pieczeń sudecka typu Indykpol lub równoważny : tradycyjnie pieczona pieczeń drobiowa z lekką nuta papryki, zawartość mięsa  co najmniej 60% </t>
  </si>
  <si>
    <t xml:space="preserve"> Pierś  z indykiem  typu NOVE lub równoważny. Wędlina z drobiu z dodatkiem surowców wieprzowych, średnio rozdrobniona, parzona mięso z Indyka  co najmniej 75% , przyprawy,  woda, </t>
  </si>
  <si>
    <t xml:space="preserve">Pierś miodowa: Wędlina z drobiu z dodatkiem surowców wieprzowych, średnio rozdrobniona, parzona  </t>
  </si>
  <si>
    <t>Podgardle wędzone - Wędzonka wieprzowa  z peklowanego podgardla wieprzowego, ze skórą, wędzona, parzona o kształcie i wadze użytego kawałka mięsa, na pętelce</t>
  </si>
  <si>
    <t xml:space="preserve">Polędwica drobiowa typu Sokołów lub równoważny: Produkt blokowy drobiowy, parzony, wędzony. Składniki: mięso z piersi kurczaka co najmniej 73%, woda, przyprawy,  </t>
  </si>
  <si>
    <t>Polędwica kanadyjska typu Hermar lub równoważny: Wędlina drobiowa (z fileta kurczęcego) z dodatkiem wieprzowiny, Zawartość mięsa   co najmniej 80%, woda, przyprawy.</t>
  </si>
  <si>
    <t>Salami domowe  - kiełbasa drobiowo wieprzowa surowa wędzona dojrzewająca  drobno rozdrobniona zawartość mięsa wieprzowego min.70 %</t>
  </si>
  <si>
    <t>Salceson włoski Tradycyjny salceson włoski z podrobów wieprzowych w naturalnym jelicie. Mięso wieprzowe, sól peklująca, cukier, przyprawy</t>
  </si>
  <si>
    <t xml:space="preserve">Salceson czarny </t>
  </si>
  <si>
    <t>Schab  Benedykta  typu DUDA lub równoważny: wędlina –n o zawartości mięsa schabu 60 %, czosnek suszony  1 %</t>
  </si>
  <si>
    <t>Schab pieczony</t>
  </si>
  <si>
    <t>Szynka biała  extra typu Łuków lub równoważny: wędlina – o zawartości mięsa  min. 90 %</t>
  </si>
  <si>
    <t>Szynka chłopska typu tarczyński lub równoważny: wędlina – o zawartości mięsa  min. 70 %, z cienką warstwą tłuszczu</t>
  </si>
  <si>
    <t>Szynka  chłopska typu Staropolskie Wędliny lub równoważny :  mięso wieprzowe co najmniej 70 % mięsa</t>
  </si>
  <si>
    <t xml:space="preserve">Szynka z piersi indyka lub równoważna : - szynka wysokowydajna: Pierś indycza kl. I min. 85%, mięso z indyka min. 5% </t>
  </si>
  <si>
    <t>Szynka  wędzona typu DROZD wieprzowa  lub równoważny:  mięso wieprzowe co najmniej 67 % mięsa</t>
  </si>
  <si>
    <t xml:space="preserve">Szynka wiejska wędzona typu Handerek lub równoważny. Za produkt równoważny:  mięso wieprzowe co najmniej 70 % mięsa  </t>
  </si>
  <si>
    <t>Szynka z beczki typu JBB  lub równoważny: wędlina – o zawartości mięsa  min. 87 %,</t>
  </si>
  <si>
    <t>Szynka gotowana typu Balcerzak  lub równoważny: wędlina – o zawartości mięsa  min. 81%,</t>
  </si>
  <si>
    <t>Szynkowa kanapkowa -  Kiełbasa wysokowydajna indycza grubo rozdrobniona parzona mięso indycze 61% lub równoważna</t>
  </si>
  <si>
    <t xml:space="preserve">Wędzonka chłopska – wędlina o zawartości mięsa wieprzowego min 85%  </t>
  </si>
  <si>
    <t>kg</t>
  </si>
  <si>
    <t>szt</t>
  </si>
  <si>
    <r>
      <t xml:space="preserve">Szynka z beczki typu JBB lub równoważny: </t>
    </r>
    <r>
      <rPr>
        <sz val="12"/>
        <color theme="1"/>
        <rFont val="Times New Roman"/>
        <family val="1"/>
        <charset val="238"/>
      </rPr>
      <t>wędlina – o zawartości szynki wieprzowej  min. 87,1%</t>
    </r>
  </si>
  <si>
    <r>
      <t xml:space="preserve">Żywiecka  sucha - </t>
    </r>
    <r>
      <rPr>
        <sz val="12"/>
        <color theme="1"/>
        <rFont val="Times New Roman"/>
        <family val="1"/>
        <charset val="238"/>
      </rPr>
      <t xml:space="preserve">Kiełbasa wieprzowa suszona, wędzona- parzona o zawartości mięsa wieprzowego min. 91% </t>
    </r>
  </si>
  <si>
    <t>Suma</t>
  </si>
  <si>
    <t>sukcesywna dostawa produktów zwierzęceych, produktów mięsnych - wędliny</t>
  </si>
  <si>
    <t>załącznik nr 1 g Do SIWZ/ umowy</t>
  </si>
  <si>
    <t>Schab pieczony w majeranku- wędzonka, polędwica, wysokowydajna . Skład:polędwica wieprzowa min. 36%, filet z indyka min. 26%</t>
  </si>
  <si>
    <t>LWK.OSIW.Z.270.13.2019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</si>
</sst>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4" xfId="0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4" xfId="0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0" fontId="0" fillId="0" borderId="4" xfId="0" applyNumberFormat="1" applyBorder="1" applyAlignment="1">
      <alignment vertic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wrapText="1"/>
    </xf>
    <xf numFmtId="2" fontId="0" fillId="0" borderId="10" xfId="0" applyNumberFormat="1" applyBorder="1" applyAlignment="1">
      <alignment vertic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0" fillId="0" borderId="4" xfId="0" applyNumberFormat="1" applyBorder="1" applyAlignment="1" applyProtection="1">
      <alignment vertical="center" wrapText="1"/>
      <protection locked="0"/>
    </xf>
    <xf numFmtId="1" fontId="0" fillId="0" borderId="4" xfId="1" applyNumberFormat="1" applyFont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381000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topLeftCell="A87" workbookViewId="0">
      <selection activeCell="C91" activeCellId="1" sqref="F8:G91 C8:C91"/>
    </sheetView>
  </sheetViews>
  <sheetFormatPr defaultRowHeight="15" x14ac:dyDescent="0.25"/>
  <cols>
    <col min="1" max="1" width="6" customWidth="1"/>
    <col min="2" max="2" width="26.7109375" customWidth="1"/>
    <col min="3" max="3" width="11.42578125" customWidth="1"/>
  </cols>
  <sheetData>
    <row r="1" spans="1:10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74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36.75" customHeight="1" x14ac:dyDescent="0.25">
      <c r="A3" s="19" t="s">
        <v>99</v>
      </c>
      <c r="B3" s="19"/>
      <c r="C3" s="19"/>
      <c r="G3" s="19" t="s">
        <v>97</v>
      </c>
      <c r="H3" s="19"/>
      <c r="I3" s="19"/>
      <c r="J3" s="19"/>
    </row>
    <row r="4" spans="1:10" ht="70.5" customHeight="1" thickBot="1" x14ac:dyDescent="0.3">
      <c r="A4" s="20" t="s">
        <v>96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54.75" customHeight="1" x14ac:dyDescent="0.25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3" t="s">
        <v>6</v>
      </c>
      <c r="H5" s="21" t="s">
        <v>7</v>
      </c>
      <c r="I5" s="21" t="s">
        <v>8</v>
      </c>
      <c r="J5" s="21" t="s">
        <v>9</v>
      </c>
    </row>
    <row r="6" spans="1:10" x14ac:dyDescent="0.25">
      <c r="A6" s="22"/>
      <c r="B6" s="22"/>
      <c r="C6" s="22"/>
      <c r="D6" s="22"/>
      <c r="E6" s="22"/>
      <c r="F6" s="22"/>
      <c r="G6" s="24"/>
      <c r="H6" s="22"/>
      <c r="I6" s="22"/>
      <c r="J6" s="22"/>
    </row>
    <row r="7" spans="1:10" ht="15.75" thickBot="1" x14ac:dyDescent="0.3">
      <c r="A7" s="22"/>
      <c r="B7" s="22"/>
      <c r="C7" s="22"/>
      <c r="D7" s="22"/>
      <c r="E7" s="22"/>
      <c r="F7" s="22"/>
      <c r="G7" s="24"/>
      <c r="H7" s="22"/>
      <c r="I7" s="22"/>
      <c r="J7" s="25"/>
    </row>
    <row r="8" spans="1:10" ht="60.75" thickBot="1" x14ac:dyDescent="0.3">
      <c r="A8" s="2">
        <v>1</v>
      </c>
      <c r="B8" s="3" t="s">
        <v>10</v>
      </c>
      <c r="C8" s="28"/>
      <c r="D8" s="3" t="s">
        <v>91</v>
      </c>
      <c r="E8" s="12">
        <v>10</v>
      </c>
      <c r="F8" s="26"/>
      <c r="G8" s="27"/>
      <c r="H8" s="4">
        <f>ROUND(F8*G8%,2)</f>
        <v>0</v>
      </c>
      <c r="I8" s="4">
        <f>(F8+H8)</f>
        <v>0</v>
      </c>
      <c r="J8" s="4">
        <f>(E8*I8)</f>
        <v>0</v>
      </c>
    </row>
    <row r="9" spans="1:10" ht="75.75" thickBot="1" x14ac:dyDescent="0.3">
      <c r="A9" s="1">
        <v>2</v>
      </c>
      <c r="B9" s="3" t="s">
        <v>11</v>
      </c>
      <c r="C9" s="28"/>
      <c r="D9" s="3" t="s">
        <v>91</v>
      </c>
      <c r="E9" s="13">
        <v>10</v>
      </c>
      <c r="F9" s="26"/>
      <c r="G9" s="27"/>
      <c r="H9" s="4">
        <f t="shared" ref="H9:H71" si="0">ROUND(F9*G9%,2)</f>
        <v>0</v>
      </c>
      <c r="I9" s="4">
        <f t="shared" ref="I9:I71" si="1">(F9+H9)</f>
        <v>0</v>
      </c>
      <c r="J9" s="4">
        <f t="shared" ref="J9:J67" si="2">(E9*I9)</f>
        <v>0</v>
      </c>
    </row>
    <row r="10" spans="1:10" ht="120.75" thickBot="1" x14ac:dyDescent="0.3">
      <c r="A10" s="1">
        <v>3</v>
      </c>
      <c r="B10" s="3" t="s">
        <v>12</v>
      </c>
      <c r="C10" s="28"/>
      <c r="D10" s="3" t="s">
        <v>91</v>
      </c>
      <c r="E10" s="13">
        <v>8</v>
      </c>
      <c r="F10" s="26"/>
      <c r="G10" s="27"/>
      <c r="H10" s="4">
        <f t="shared" si="0"/>
        <v>0</v>
      </c>
      <c r="I10" s="4">
        <f t="shared" si="1"/>
        <v>0</v>
      </c>
      <c r="J10" s="4">
        <f t="shared" si="2"/>
        <v>0</v>
      </c>
    </row>
    <row r="11" spans="1:10" ht="105.75" thickBot="1" x14ac:dyDescent="0.3">
      <c r="A11" s="1">
        <v>4</v>
      </c>
      <c r="B11" s="3" t="s">
        <v>13</v>
      </c>
      <c r="C11" s="28"/>
      <c r="D11" s="3" t="s">
        <v>91</v>
      </c>
      <c r="E11" s="13">
        <v>8</v>
      </c>
      <c r="F11" s="26"/>
      <c r="G11" s="27"/>
      <c r="H11" s="4">
        <f t="shared" si="0"/>
        <v>0</v>
      </c>
      <c r="I11" s="4">
        <f t="shared" si="1"/>
        <v>0</v>
      </c>
      <c r="J11" s="4">
        <f t="shared" si="2"/>
        <v>0</v>
      </c>
    </row>
    <row r="12" spans="1:10" ht="75.75" thickBot="1" x14ac:dyDescent="0.3">
      <c r="A12" s="1">
        <v>5</v>
      </c>
      <c r="B12" s="3" t="s">
        <v>14</v>
      </c>
      <c r="C12" s="28"/>
      <c r="D12" s="3" t="s">
        <v>91</v>
      </c>
      <c r="E12" s="13">
        <v>5</v>
      </c>
      <c r="F12" s="26"/>
      <c r="G12" s="27"/>
      <c r="H12" s="4">
        <f t="shared" si="0"/>
        <v>0</v>
      </c>
      <c r="I12" s="4">
        <f t="shared" si="1"/>
        <v>0</v>
      </c>
      <c r="J12" s="4">
        <f t="shared" si="2"/>
        <v>0</v>
      </c>
    </row>
    <row r="13" spans="1:10" ht="75.75" thickBot="1" x14ac:dyDescent="0.3">
      <c r="A13" s="1">
        <v>6</v>
      </c>
      <c r="B13" s="3" t="s">
        <v>15</v>
      </c>
      <c r="C13" s="28"/>
      <c r="D13" s="3" t="s">
        <v>91</v>
      </c>
      <c r="E13" s="13">
        <v>5</v>
      </c>
      <c r="F13" s="26"/>
      <c r="G13" s="27"/>
      <c r="H13" s="4">
        <f t="shared" si="0"/>
        <v>0</v>
      </c>
      <c r="I13" s="4">
        <f t="shared" si="1"/>
        <v>0</v>
      </c>
      <c r="J13" s="4">
        <f t="shared" si="2"/>
        <v>0</v>
      </c>
    </row>
    <row r="14" spans="1:10" ht="75.75" thickBot="1" x14ac:dyDescent="0.3">
      <c r="A14" s="1">
        <v>7</v>
      </c>
      <c r="B14" s="3" t="s">
        <v>16</v>
      </c>
      <c r="C14" s="28"/>
      <c r="D14" s="3" t="s">
        <v>91</v>
      </c>
      <c r="E14" s="12">
        <v>5</v>
      </c>
      <c r="F14" s="26"/>
      <c r="G14" s="27"/>
      <c r="H14" s="4">
        <f t="shared" si="0"/>
        <v>0</v>
      </c>
      <c r="I14" s="4">
        <f t="shared" si="1"/>
        <v>0</v>
      </c>
      <c r="J14" s="4">
        <f t="shared" si="2"/>
        <v>0</v>
      </c>
    </row>
    <row r="15" spans="1:10" ht="90.75" thickBot="1" x14ac:dyDescent="0.3">
      <c r="A15" s="1">
        <v>8</v>
      </c>
      <c r="B15" s="3" t="s">
        <v>17</v>
      </c>
      <c r="C15" s="28"/>
      <c r="D15" s="3" t="s">
        <v>91</v>
      </c>
      <c r="E15" s="13">
        <v>5</v>
      </c>
      <c r="F15" s="26"/>
      <c r="G15" s="27"/>
      <c r="H15" s="4">
        <f t="shared" si="0"/>
        <v>0</v>
      </c>
      <c r="I15" s="4">
        <f t="shared" si="1"/>
        <v>0</v>
      </c>
      <c r="J15" s="4">
        <f t="shared" si="2"/>
        <v>0</v>
      </c>
    </row>
    <row r="16" spans="1:10" ht="75.75" thickBot="1" x14ac:dyDescent="0.3">
      <c r="A16" s="1">
        <v>9</v>
      </c>
      <c r="B16" s="3" t="s">
        <v>18</v>
      </c>
      <c r="C16" s="28"/>
      <c r="D16" s="3" t="s">
        <v>91</v>
      </c>
      <c r="E16" s="13">
        <v>5</v>
      </c>
      <c r="F16" s="26"/>
      <c r="G16" s="27"/>
      <c r="H16" s="4">
        <f t="shared" si="0"/>
        <v>0</v>
      </c>
      <c r="I16" s="4">
        <f t="shared" si="1"/>
        <v>0</v>
      </c>
      <c r="J16" s="4">
        <f t="shared" si="2"/>
        <v>0</v>
      </c>
    </row>
    <row r="17" spans="1:10" ht="75.75" thickBot="1" x14ac:dyDescent="0.3">
      <c r="A17" s="1">
        <v>10</v>
      </c>
      <c r="B17" s="3" t="s">
        <v>19</v>
      </c>
      <c r="C17" s="28"/>
      <c r="D17" s="3" t="s">
        <v>91</v>
      </c>
      <c r="E17" s="13">
        <v>5</v>
      </c>
      <c r="F17" s="26"/>
      <c r="G17" s="27"/>
      <c r="H17" s="4">
        <f t="shared" si="0"/>
        <v>0</v>
      </c>
      <c r="I17" s="4">
        <f t="shared" si="1"/>
        <v>0</v>
      </c>
      <c r="J17" s="4">
        <f t="shared" si="2"/>
        <v>0</v>
      </c>
    </row>
    <row r="18" spans="1:10" ht="75.75" thickBot="1" x14ac:dyDescent="0.3">
      <c r="A18" s="1">
        <v>11</v>
      </c>
      <c r="B18" s="3" t="s">
        <v>20</v>
      </c>
      <c r="C18" s="28"/>
      <c r="D18" s="3" t="s">
        <v>91</v>
      </c>
      <c r="E18" s="13">
        <v>4</v>
      </c>
      <c r="F18" s="26"/>
      <c r="G18" s="27"/>
      <c r="H18" s="4">
        <f t="shared" si="0"/>
        <v>0</v>
      </c>
      <c r="I18" s="4">
        <f t="shared" si="1"/>
        <v>0</v>
      </c>
      <c r="J18" s="4">
        <f t="shared" si="2"/>
        <v>0</v>
      </c>
    </row>
    <row r="19" spans="1:10" ht="75.75" thickBot="1" x14ac:dyDescent="0.3">
      <c r="A19" s="1">
        <v>12</v>
      </c>
      <c r="B19" s="3" t="s">
        <v>21</v>
      </c>
      <c r="C19" s="28"/>
      <c r="D19" s="3" t="s">
        <v>91</v>
      </c>
      <c r="E19" s="13">
        <v>5</v>
      </c>
      <c r="F19" s="26"/>
      <c r="G19" s="27"/>
      <c r="H19" s="4">
        <f t="shared" si="0"/>
        <v>0</v>
      </c>
      <c r="I19" s="4">
        <f t="shared" si="1"/>
        <v>0</v>
      </c>
      <c r="J19" s="4">
        <f t="shared" si="2"/>
        <v>0</v>
      </c>
    </row>
    <row r="20" spans="1:10" ht="75.75" thickBot="1" x14ac:dyDescent="0.3">
      <c r="A20" s="1">
        <v>13</v>
      </c>
      <c r="B20" s="3" t="s">
        <v>22</v>
      </c>
      <c r="C20" s="28"/>
      <c r="D20" s="3" t="s">
        <v>91</v>
      </c>
      <c r="E20" s="13">
        <v>5</v>
      </c>
      <c r="F20" s="26"/>
      <c r="G20" s="27"/>
      <c r="H20" s="4">
        <f t="shared" si="0"/>
        <v>0</v>
      </c>
      <c r="I20" s="4">
        <f t="shared" si="1"/>
        <v>0</v>
      </c>
      <c r="J20" s="4">
        <f t="shared" si="2"/>
        <v>0</v>
      </c>
    </row>
    <row r="21" spans="1:10" ht="135.75" thickBot="1" x14ac:dyDescent="0.3">
      <c r="A21" s="1">
        <v>14</v>
      </c>
      <c r="B21" s="3" t="s">
        <v>23</v>
      </c>
      <c r="C21" s="28"/>
      <c r="D21" s="3" t="s">
        <v>91</v>
      </c>
      <c r="E21" s="13">
        <v>10</v>
      </c>
      <c r="F21" s="26"/>
      <c r="G21" s="27"/>
      <c r="H21" s="4">
        <f t="shared" si="0"/>
        <v>0</v>
      </c>
      <c r="I21" s="4">
        <f t="shared" si="1"/>
        <v>0</v>
      </c>
      <c r="J21" s="4">
        <f t="shared" si="2"/>
        <v>0</v>
      </c>
    </row>
    <row r="22" spans="1:10" ht="120.75" thickBot="1" x14ac:dyDescent="0.3">
      <c r="A22" s="1">
        <v>15</v>
      </c>
      <c r="B22" s="3" t="s">
        <v>24</v>
      </c>
      <c r="C22" s="28"/>
      <c r="D22" s="3" t="s">
        <v>91</v>
      </c>
      <c r="E22" s="13">
        <v>6</v>
      </c>
      <c r="F22" s="26"/>
      <c r="G22" s="27"/>
      <c r="H22" s="4">
        <f t="shared" si="0"/>
        <v>0</v>
      </c>
      <c r="I22" s="4">
        <f t="shared" si="1"/>
        <v>0</v>
      </c>
      <c r="J22" s="4">
        <f t="shared" si="2"/>
        <v>0</v>
      </c>
    </row>
    <row r="23" spans="1:10" ht="105.75" thickBot="1" x14ac:dyDescent="0.3">
      <c r="A23" s="1">
        <v>16</v>
      </c>
      <c r="B23" s="3" t="s">
        <v>25</v>
      </c>
      <c r="C23" s="28"/>
      <c r="D23" s="3" t="s">
        <v>91</v>
      </c>
      <c r="E23" s="13">
        <v>10</v>
      </c>
      <c r="F23" s="26"/>
      <c r="G23" s="27"/>
      <c r="H23" s="4">
        <f t="shared" si="0"/>
        <v>0</v>
      </c>
      <c r="I23" s="4">
        <f t="shared" si="1"/>
        <v>0</v>
      </c>
      <c r="J23" s="4">
        <f t="shared" si="2"/>
        <v>0</v>
      </c>
    </row>
    <row r="24" spans="1:10" ht="75.75" thickBot="1" x14ac:dyDescent="0.3">
      <c r="A24" s="1">
        <v>17</v>
      </c>
      <c r="B24" s="3" t="s">
        <v>26</v>
      </c>
      <c r="C24" s="28"/>
      <c r="D24" s="3" t="s">
        <v>91</v>
      </c>
      <c r="E24" s="14">
        <v>10</v>
      </c>
      <c r="F24" s="26"/>
      <c r="G24" s="27"/>
      <c r="H24" s="4">
        <f t="shared" si="0"/>
        <v>0</v>
      </c>
      <c r="I24" s="4">
        <f t="shared" si="1"/>
        <v>0</v>
      </c>
      <c r="J24" s="4">
        <f t="shared" si="2"/>
        <v>0</v>
      </c>
    </row>
    <row r="25" spans="1:10" ht="90.75" thickBot="1" x14ac:dyDescent="0.3">
      <c r="A25" s="1">
        <v>18</v>
      </c>
      <c r="B25" s="3" t="s">
        <v>27</v>
      </c>
      <c r="C25" s="28"/>
      <c r="D25" s="3" t="s">
        <v>91</v>
      </c>
      <c r="E25" s="13">
        <v>10</v>
      </c>
      <c r="F25" s="26"/>
      <c r="G25" s="27"/>
      <c r="H25" s="4">
        <f t="shared" si="0"/>
        <v>0</v>
      </c>
      <c r="I25" s="4">
        <f t="shared" si="1"/>
        <v>0</v>
      </c>
      <c r="J25" s="4">
        <f t="shared" si="2"/>
        <v>0</v>
      </c>
    </row>
    <row r="26" spans="1:10" ht="150.75" thickBot="1" x14ac:dyDescent="0.3">
      <c r="A26" s="1">
        <v>19</v>
      </c>
      <c r="B26" s="3" t="s">
        <v>28</v>
      </c>
      <c r="C26" s="28"/>
      <c r="D26" s="3" t="s">
        <v>91</v>
      </c>
      <c r="E26" s="13">
        <v>5</v>
      </c>
      <c r="F26" s="26"/>
      <c r="G26" s="27"/>
      <c r="H26" s="4">
        <f t="shared" si="0"/>
        <v>0</v>
      </c>
      <c r="I26" s="4">
        <f t="shared" si="1"/>
        <v>0</v>
      </c>
      <c r="J26" s="4">
        <f t="shared" si="2"/>
        <v>0</v>
      </c>
    </row>
    <row r="27" spans="1:10" ht="165.75" thickBot="1" x14ac:dyDescent="0.3">
      <c r="A27" s="1">
        <v>20</v>
      </c>
      <c r="B27" s="3" t="s">
        <v>29</v>
      </c>
      <c r="C27" s="28"/>
      <c r="D27" s="3" t="s">
        <v>91</v>
      </c>
      <c r="E27" s="13">
        <v>5</v>
      </c>
      <c r="F27" s="26"/>
      <c r="G27" s="27"/>
      <c r="H27" s="4">
        <f t="shared" si="0"/>
        <v>0</v>
      </c>
      <c r="I27" s="4">
        <f t="shared" si="1"/>
        <v>0</v>
      </c>
      <c r="J27" s="4">
        <f t="shared" si="2"/>
        <v>0</v>
      </c>
    </row>
    <row r="28" spans="1:10" ht="150.75" thickBot="1" x14ac:dyDescent="0.3">
      <c r="A28" s="1">
        <v>21</v>
      </c>
      <c r="B28" s="3" t="s">
        <v>30</v>
      </c>
      <c r="C28" s="28"/>
      <c r="D28" s="3" t="s">
        <v>91</v>
      </c>
      <c r="E28" s="13">
        <v>5</v>
      </c>
      <c r="F28" s="26"/>
      <c r="G28" s="27"/>
      <c r="H28" s="4">
        <f t="shared" si="0"/>
        <v>0</v>
      </c>
      <c r="I28" s="4">
        <f t="shared" si="1"/>
        <v>0</v>
      </c>
      <c r="J28" s="4">
        <f t="shared" si="2"/>
        <v>0</v>
      </c>
    </row>
    <row r="29" spans="1:10" ht="75.75" thickBot="1" x14ac:dyDescent="0.3">
      <c r="A29" s="1">
        <v>22</v>
      </c>
      <c r="B29" s="3" t="s">
        <v>31</v>
      </c>
      <c r="C29" s="28"/>
      <c r="D29" s="3" t="s">
        <v>91</v>
      </c>
      <c r="E29" s="13">
        <v>8</v>
      </c>
      <c r="F29" s="26"/>
      <c r="G29" s="27"/>
      <c r="H29" s="4">
        <f t="shared" si="0"/>
        <v>0</v>
      </c>
      <c r="I29" s="4">
        <f t="shared" si="1"/>
        <v>0</v>
      </c>
      <c r="J29" s="4">
        <f t="shared" si="2"/>
        <v>0</v>
      </c>
    </row>
    <row r="30" spans="1:10" ht="240.75" thickBot="1" x14ac:dyDescent="0.3">
      <c r="A30" s="1">
        <v>23</v>
      </c>
      <c r="B30" s="5" t="s">
        <v>32</v>
      </c>
      <c r="C30" s="28"/>
      <c r="D30" s="3" t="s">
        <v>91</v>
      </c>
      <c r="E30" s="13">
        <v>8</v>
      </c>
      <c r="F30" s="26"/>
      <c r="G30" s="27"/>
      <c r="H30" s="4">
        <f t="shared" si="0"/>
        <v>0</v>
      </c>
      <c r="I30" s="4">
        <f t="shared" si="1"/>
        <v>0</v>
      </c>
      <c r="J30" s="4">
        <f t="shared" si="2"/>
        <v>0</v>
      </c>
    </row>
    <row r="31" spans="1:10" ht="105.75" thickBot="1" x14ac:dyDescent="0.3">
      <c r="A31" s="1">
        <v>24</v>
      </c>
      <c r="B31" s="3" t="s">
        <v>33</v>
      </c>
      <c r="C31" s="28"/>
      <c r="D31" s="3" t="s">
        <v>91</v>
      </c>
      <c r="E31" s="12">
        <v>10</v>
      </c>
      <c r="F31" s="26"/>
      <c r="G31" s="27"/>
      <c r="H31" s="4">
        <f t="shared" si="0"/>
        <v>0</v>
      </c>
      <c r="I31" s="4">
        <f t="shared" si="1"/>
        <v>0</v>
      </c>
      <c r="J31" s="4">
        <f t="shared" si="2"/>
        <v>0</v>
      </c>
    </row>
    <row r="32" spans="1:10" ht="165.75" thickBot="1" x14ac:dyDescent="0.3">
      <c r="A32" s="1">
        <v>25</v>
      </c>
      <c r="B32" s="5" t="s">
        <v>34</v>
      </c>
      <c r="C32" s="28"/>
      <c r="D32" s="3" t="s">
        <v>91</v>
      </c>
      <c r="E32" s="13">
        <v>6</v>
      </c>
      <c r="F32" s="26"/>
      <c r="G32" s="27"/>
      <c r="H32" s="4">
        <f t="shared" si="0"/>
        <v>0</v>
      </c>
      <c r="I32" s="4">
        <f t="shared" si="1"/>
        <v>0</v>
      </c>
      <c r="J32" s="4">
        <f t="shared" si="2"/>
        <v>0</v>
      </c>
    </row>
    <row r="33" spans="1:10" ht="150.75" thickBot="1" x14ac:dyDescent="0.3">
      <c r="A33" s="1">
        <v>26</v>
      </c>
      <c r="B33" s="3" t="s">
        <v>35</v>
      </c>
      <c r="C33" s="28"/>
      <c r="D33" s="3" t="s">
        <v>91</v>
      </c>
      <c r="E33" s="13">
        <v>20</v>
      </c>
      <c r="F33" s="26"/>
      <c r="G33" s="27"/>
      <c r="H33" s="4">
        <f t="shared" si="0"/>
        <v>0</v>
      </c>
      <c r="I33" s="4">
        <f t="shared" si="1"/>
        <v>0</v>
      </c>
      <c r="J33" s="4">
        <f t="shared" si="2"/>
        <v>0</v>
      </c>
    </row>
    <row r="34" spans="1:10" ht="90.75" thickBot="1" x14ac:dyDescent="0.3">
      <c r="A34" s="1">
        <v>27</v>
      </c>
      <c r="B34" s="3" t="s">
        <v>36</v>
      </c>
      <c r="C34" s="28"/>
      <c r="D34" s="3" t="s">
        <v>91</v>
      </c>
      <c r="E34" s="13">
        <v>9</v>
      </c>
      <c r="F34" s="26"/>
      <c r="G34" s="27"/>
      <c r="H34" s="4">
        <f t="shared" si="0"/>
        <v>0</v>
      </c>
      <c r="I34" s="4">
        <f t="shared" si="1"/>
        <v>0</v>
      </c>
      <c r="J34" s="4">
        <f t="shared" si="2"/>
        <v>0</v>
      </c>
    </row>
    <row r="35" spans="1:10" ht="75.75" thickBot="1" x14ac:dyDescent="0.3">
      <c r="A35" s="1">
        <v>28</v>
      </c>
      <c r="B35" s="3" t="s">
        <v>37</v>
      </c>
      <c r="C35" s="28"/>
      <c r="D35" s="3" t="s">
        <v>91</v>
      </c>
      <c r="E35" s="13">
        <v>10</v>
      </c>
      <c r="F35" s="26"/>
      <c r="G35" s="27"/>
      <c r="H35" s="4">
        <f t="shared" si="0"/>
        <v>0</v>
      </c>
      <c r="I35" s="4">
        <f t="shared" si="1"/>
        <v>0</v>
      </c>
      <c r="J35" s="4">
        <f t="shared" si="2"/>
        <v>0</v>
      </c>
    </row>
    <row r="36" spans="1:10" ht="75.75" thickBot="1" x14ac:dyDescent="0.3">
      <c r="A36" s="1">
        <v>29</v>
      </c>
      <c r="B36" s="3" t="s">
        <v>38</v>
      </c>
      <c r="C36" s="28"/>
      <c r="D36" s="3" t="s">
        <v>91</v>
      </c>
      <c r="E36" s="13">
        <v>10</v>
      </c>
      <c r="F36" s="26"/>
      <c r="G36" s="27"/>
      <c r="H36" s="4">
        <f t="shared" si="0"/>
        <v>0</v>
      </c>
      <c r="I36" s="4">
        <f t="shared" si="1"/>
        <v>0</v>
      </c>
      <c r="J36" s="4">
        <f t="shared" si="2"/>
        <v>0</v>
      </c>
    </row>
    <row r="37" spans="1:10" ht="105.75" thickBot="1" x14ac:dyDescent="0.3">
      <c r="A37" s="1">
        <v>31</v>
      </c>
      <c r="B37" s="3" t="s">
        <v>39</v>
      </c>
      <c r="C37" s="28"/>
      <c r="D37" s="3" t="s">
        <v>91</v>
      </c>
      <c r="E37" s="13">
        <v>6</v>
      </c>
      <c r="F37" s="26"/>
      <c r="G37" s="27"/>
      <c r="H37" s="4">
        <f t="shared" si="0"/>
        <v>0</v>
      </c>
      <c r="I37" s="4">
        <f t="shared" si="1"/>
        <v>0</v>
      </c>
      <c r="J37" s="4">
        <f t="shared" si="2"/>
        <v>0</v>
      </c>
    </row>
    <row r="38" spans="1:10" ht="105.75" thickBot="1" x14ac:dyDescent="0.3">
      <c r="A38" s="1">
        <v>32</v>
      </c>
      <c r="B38" s="3" t="s">
        <v>40</v>
      </c>
      <c r="C38" s="28"/>
      <c r="D38" s="3" t="s">
        <v>91</v>
      </c>
      <c r="E38" s="12">
        <v>8</v>
      </c>
      <c r="F38" s="26"/>
      <c r="G38" s="27"/>
      <c r="H38" s="4">
        <f t="shared" si="0"/>
        <v>0</v>
      </c>
      <c r="I38" s="4">
        <f t="shared" si="1"/>
        <v>0</v>
      </c>
      <c r="J38" s="4">
        <f t="shared" si="2"/>
        <v>0</v>
      </c>
    </row>
    <row r="39" spans="1:10" ht="90.75" thickBot="1" x14ac:dyDescent="0.3">
      <c r="A39" s="1">
        <v>33</v>
      </c>
      <c r="B39" s="3" t="s">
        <v>41</v>
      </c>
      <c r="C39" s="28"/>
      <c r="D39" s="3" t="s">
        <v>91</v>
      </c>
      <c r="E39" s="13">
        <v>10</v>
      </c>
      <c r="F39" s="26"/>
      <c r="G39" s="27"/>
      <c r="H39" s="4">
        <f t="shared" si="0"/>
        <v>0</v>
      </c>
      <c r="I39" s="4">
        <f t="shared" si="1"/>
        <v>0</v>
      </c>
      <c r="J39" s="4">
        <f t="shared" si="2"/>
        <v>0</v>
      </c>
    </row>
    <row r="40" spans="1:10" ht="90.75" thickBot="1" x14ac:dyDescent="0.3">
      <c r="A40" s="1">
        <v>34</v>
      </c>
      <c r="B40" s="3" t="s">
        <v>42</v>
      </c>
      <c r="C40" s="28"/>
      <c r="D40" s="3" t="s">
        <v>91</v>
      </c>
      <c r="E40" s="13">
        <v>5</v>
      </c>
      <c r="F40" s="26"/>
      <c r="G40" s="27"/>
      <c r="H40" s="4">
        <f t="shared" si="0"/>
        <v>0</v>
      </c>
      <c r="I40" s="4">
        <f t="shared" si="1"/>
        <v>0</v>
      </c>
      <c r="J40" s="4">
        <f t="shared" si="2"/>
        <v>0</v>
      </c>
    </row>
    <row r="41" spans="1:10" ht="105.75" thickBot="1" x14ac:dyDescent="0.3">
      <c r="A41" s="1">
        <v>35</v>
      </c>
      <c r="B41" s="3" t="s">
        <v>43</v>
      </c>
      <c r="C41" s="28"/>
      <c r="D41" s="3"/>
      <c r="E41" s="13">
        <v>10</v>
      </c>
      <c r="F41" s="26"/>
      <c r="G41" s="27"/>
      <c r="H41" s="4">
        <f t="shared" si="0"/>
        <v>0</v>
      </c>
      <c r="I41" s="4">
        <f t="shared" si="1"/>
        <v>0</v>
      </c>
      <c r="J41" s="4">
        <f t="shared" si="2"/>
        <v>0</v>
      </c>
    </row>
    <row r="42" spans="1:10" ht="105.75" thickBot="1" x14ac:dyDescent="0.3">
      <c r="A42" s="1">
        <v>36</v>
      </c>
      <c r="B42" s="3" t="s">
        <v>44</v>
      </c>
      <c r="C42" s="28"/>
      <c r="D42" s="3" t="s">
        <v>91</v>
      </c>
      <c r="E42" s="13">
        <v>10</v>
      </c>
      <c r="F42" s="26"/>
      <c r="G42" s="27"/>
      <c r="H42" s="4">
        <f t="shared" si="0"/>
        <v>0</v>
      </c>
      <c r="I42" s="4">
        <f t="shared" si="1"/>
        <v>0</v>
      </c>
      <c r="J42" s="4">
        <f t="shared" si="2"/>
        <v>0</v>
      </c>
    </row>
    <row r="43" spans="1:10" ht="90.75" thickBot="1" x14ac:dyDescent="0.3">
      <c r="A43" s="1">
        <v>37</v>
      </c>
      <c r="B43" s="3" t="s">
        <v>45</v>
      </c>
      <c r="C43" s="28"/>
      <c r="D43" s="3" t="s">
        <v>91</v>
      </c>
      <c r="E43" s="13">
        <v>5</v>
      </c>
      <c r="F43" s="26"/>
      <c r="G43" s="27"/>
      <c r="H43" s="4">
        <f t="shared" si="0"/>
        <v>0</v>
      </c>
      <c r="I43" s="4">
        <f t="shared" si="1"/>
        <v>0</v>
      </c>
      <c r="J43" s="4">
        <f t="shared" si="2"/>
        <v>0</v>
      </c>
    </row>
    <row r="44" spans="1:10" ht="120.75" thickBot="1" x14ac:dyDescent="0.3">
      <c r="A44" s="1">
        <v>38</v>
      </c>
      <c r="B44" s="3" t="s">
        <v>46</v>
      </c>
      <c r="C44" s="28"/>
      <c r="D44" s="3" t="s">
        <v>91</v>
      </c>
      <c r="E44" s="13">
        <v>5</v>
      </c>
      <c r="F44" s="26"/>
      <c r="G44" s="27"/>
      <c r="H44" s="4">
        <f t="shared" si="0"/>
        <v>0</v>
      </c>
      <c r="I44" s="4">
        <f t="shared" si="1"/>
        <v>0</v>
      </c>
      <c r="J44" s="4">
        <f t="shared" si="2"/>
        <v>0</v>
      </c>
    </row>
    <row r="45" spans="1:10" ht="135.75" thickBot="1" x14ac:dyDescent="0.3">
      <c r="A45" s="1">
        <v>39</v>
      </c>
      <c r="B45" s="3" t="s">
        <v>47</v>
      </c>
      <c r="C45" s="28"/>
      <c r="D45" s="3" t="s">
        <v>91</v>
      </c>
      <c r="E45" s="13">
        <v>7</v>
      </c>
      <c r="F45" s="26"/>
      <c r="G45" s="27"/>
      <c r="H45" s="4">
        <f t="shared" si="0"/>
        <v>0</v>
      </c>
      <c r="I45" s="4">
        <f t="shared" si="1"/>
        <v>0</v>
      </c>
      <c r="J45" s="4">
        <f t="shared" si="2"/>
        <v>0</v>
      </c>
    </row>
    <row r="46" spans="1:10" ht="75.75" thickBot="1" x14ac:dyDescent="0.3">
      <c r="A46" s="1">
        <v>40</v>
      </c>
      <c r="B46" s="3" t="s">
        <v>48</v>
      </c>
      <c r="C46" s="28"/>
      <c r="D46" s="3" t="s">
        <v>91</v>
      </c>
      <c r="E46" s="12">
        <v>4</v>
      </c>
      <c r="F46" s="26"/>
      <c r="G46" s="27"/>
      <c r="H46" s="4">
        <f t="shared" si="0"/>
        <v>0</v>
      </c>
      <c r="I46" s="4">
        <f t="shared" si="1"/>
        <v>0</v>
      </c>
      <c r="J46" s="4">
        <f t="shared" si="2"/>
        <v>0</v>
      </c>
    </row>
    <row r="47" spans="1:10" ht="90.75" thickBot="1" x14ac:dyDescent="0.3">
      <c r="A47" s="1">
        <v>41</v>
      </c>
      <c r="B47" s="3" t="s">
        <v>49</v>
      </c>
      <c r="C47" s="28"/>
      <c r="D47" s="3" t="s">
        <v>91</v>
      </c>
      <c r="E47" s="13">
        <v>8</v>
      </c>
      <c r="F47" s="26"/>
      <c r="G47" s="27"/>
      <c r="H47" s="4">
        <f t="shared" si="0"/>
        <v>0</v>
      </c>
      <c r="I47" s="4">
        <f t="shared" si="1"/>
        <v>0</v>
      </c>
      <c r="J47" s="4">
        <f t="shared" si="2"/>
        <v>0</v>
      </c>
    </row>
    <row r="48" spans="1:10" ht="75.75" thickBot="1" x14ac:dyDescent="0.3">
      <c r="A48" s="1">
        <v>42</v>
      </c>
      <c r="B48" s="3" t="s">
        <v>50</v>
      </c>
      <c r="C48" s="28"/>
      <c r="D48" s="3" t="s">
        <v>91</v>
      </c>
      <c r="E48" s="13">
        <v>5</v>
      </c>
      <c r="F48" s="26"/>
      <c r="G48" s="27"/>
      <c r="H48" s="4">
        <f t="shared" si="0"/>
        <v>0</v>
      </c>
      <c r="I48" s="4">
        <f t="shared" si="1"/>
        <v>0</v>
      </c>
      <c r="J48" s="4">
        <f t="shared" si="2"/>
        <v>0</v>
      </c>
    </row>
    <row r="49" spans="1:10" ht="135.75" thickBot="1" x14ac:dyDescent="0.3">
      <c r="A49" s="1">
        <v>43</v>
      </c>
      <c r="B49" s="3" t="s">
        <v>51</v>
      </c>
      <c r="C49" s="28"/>
      <c r="D49" s="3" t="s">
        <v>91</v>
      </c>
      <c r="E49" s="13">
        <v>10</v>
      </c>
      <c r="F49" s="26"/>
      <c r="G49" s="27"/>
      <c r="H49" s="4">
        <f t="shared" si="0"/>
        <v>0</v>
      </c>
      <c r="I49" s="4">
        <f t="shared" si="1"/>
        <v>0</v>
      </c>
      <c r="J49" s="4">
        <f t="shared" si="2"/>
        <v>0</v>
      </c>
    </row>
    <row r="50" spans="1:10" ht="75.75" thickBot="1" x14ac:dyDescent="0.3">
      <c r="A50" s="1">
        <v>44</v>
      </c>
      <c r="B50" s="3" t="s">
        <v>52</v>
      </c>
      <c r="C50" s="28"/>
      <c r="D50" s="3" t="s">
        <v>91</v>
      </c>
      <c r="E50" s="13">
        <v>10</v>
      </c>
      <c r="F50" s="26"/>
      <c r="G50" s="27"/>
      <c r="H50" s="4">
        <f t="shared" si="0"/>
        <v>0</v>
      </c>
      <c r="I50" s="4">
        <f t="shared" si="1"/>
        <v>0</v>
      </c>
      <c r="J50" s="4">
        <f t="shared" si="2"/>
        <v>0</v>
      </c>
    </row>
    <row r="51" spans="1:10" ht="90.75" thickBot="1" x14ac:dyDescent="0.3">
      <c r="A51" s="1">
        <v>45</v>
      </c>
      <c r="B51" s="3" t="s">
        <v>53</v>
      </c>
      <c r="C51" s="28"/>
      <c r="D51" s="3" t="s">
        <v>91</v>
      </c>
      <c r="E51" s="13">
        <v>10</v>
      </c>
      <c r="F51" s="26"/>
      <c r="G51" s="27"/>
      <c r="H51" s="4">
        <f t="shared" si="0"/>
        <v>0</v>
      </c>
      <c r="I51" s="4">
        <f t="shared" si="1"/>
        <v>0</v>
      </c>
      <c r="J51" s="4">
        <f t="shared" si="2"/>
        <v>0</v>
      </c>
    </row>
    <row r="52" spans="1:10" ht="75.75" thickBot="1" x14ac:dyDescent="0.3">
      <c r="A52" s="1">
        <v>46</v>
      </c>
      <c r="B52" s="3" t="s">
        <v>54</v>
      </c>
      <c r="C52" s="28"/>
      <c r="D52" s="3" t="s">
        <v>91</v>
      </c>
      <c r="E52" s="13">
        <v>10</v>
      </c>
      <c r="F52" s="26"/>
      <c r="G52" s="27"/>
      <c r="H52" s="4">
        <f t="shared" si="0"/>
        <v>0</v>
      </c>
      <c r="I52" s="4">
        <f t="shared" si="1"/>
        <v>0</v>
      </c>
      <c r="J52" s="4">
        <f t="shared" si="2"/>
        <v>0</v>
      </c>
    </row>
    <row r="53" spans="1:10" ht="165.75" thickBot="1" x14ac:dyDescent="0.3">
      <c r="A53" s="1">
        <v>47</v>
      </c>
      <c r="B53" s="3" t="s">
        <v>55</v>
      </c>
      <c r="C53" s="28"/>
      <c r="D53" s="3" t="s">
        <v>91</v>
      </c>
      <c r="E53" s="13">
        <v>10</v>
      </c>
      <c r="F53" s="26"/>
      <c r="G53" s="27"/>
      <c r="H53" s="4">
        <f t="shared" si="0"/>
        <v>0</v>
      </c>
      <c r="I53" s="4">
        <f t="shared" si="1"/>
        <v>0</v>
      </c>
      <c r="J53" s="4">
        <f t="shared" si="2"/>
        <v>0</v>
      </c>
    </row>
    <row r="54" spans="1:10" ht="75.75" thickBot="1" x14ac:dyDescent="0.3">
      <c r="A54" s="1">
        <v>48</v>
      </c>
      <c r="B54" s="3" t="s">
        <v>56</v>
      </c>
      <c r="C54" s="28"/>
      <c r="D54" s="3" t="s">
        <v>91</v>
      </c>
      <c r="E54" s="12">
        <v>15</v>
      </c>
      <c r="F54" s="26"/>
      <c r="G54" s="27"/>
      <c r="H54" s="4">
        <f t="shared" si="0"/>
        <v>0</v>
      </c>
      <c r="I54" s="4">
        <f t="shared" si="1"/>
        <v>0</v>
      </c>
      <c r="J54" s="4">
        <f t="shared" si="2"/>
        <v>0</v>
      </c>
    </row>
    <row r="55" spans="1:10" ht="75.75" thickBot="1" x14ac:dyDescent="0.3">
      <c r="A55" s="1">
        <v>49</v>
      </c>
      <c r="B55" s="3" t="s">
        <v>57</v>
      </c>
      <c r="C55" s="28"/>
      <c r="D55" s="3" t="s">
        <v>91</v>
      </c>
      <c r="E55" s="13">
        <v>15</v>
      </c>
      <c r="F55" s="26"/>
      <c r="G55" s="27"/>
      <c r="H55" s="4">
        <f t="shared" si="0"/>
        <v>0</v>
      </c>
      <c r="I55" s="4">
        <f t="shared" si="1"/>
        <v>0</v>
      </c>
      <c r="J55" s="4">
        <f t="shared" si="2"/>
        <v>0</v>
      </c>
    </row>
    <row r="56" spans="1:10" ht="60.75" thickBot="1" x14ac:dyDescent="0.3">
      <c r="A56" s="1">
        <v>50</v>
      </c>
      <c r="B56" s="3" t="s">
        <v>58</v>
      </c>
      <c r="C56" s="28"/>
      <c r="D56" s="3" t="s">
        <v>91</v>
      </c>
      <c r="E56" s="13">
        <v>10</v>
      </c>
      <c r="F56" s="26"/>
      <c r="G56" s="27"/>
      <c r="H56" s="4">
        <f t="shared" si="0"/>
        <v>0</v>
      </c>
      <c r="I56" s="4">
        <f t="shared" si="1"/>
        <v>0</v>
      </c>
      <c r="J56" s="4">
        <f t="shared" si="2"/>
        <v>0</v>
      </c>
    </row>
    <row r="57" spans="1:10" ht="75.75" thickBot="1" x14ac:dyDescent="0.3">
      <c r="A57" s="1">
        <v>51</v>
      </c>
      <c r="B57" s="3" t="s">
        <v>59</v>
      </c>
      <c r="C57" s="28"/>
      <c r="D57" s="3" t="s">
        <v>91</v>
      </c>
      <c r="E57" s="13">
        <v>15</v>
      </c>
      <c r="F57" s="26"/>
      <c r="G57" s="27"/>
      <c r="H57" s="4">
        <f t="shared" si="0"/>
        <v>0</v>
      </c>
      <c r="I57" s="4">
        <f t="shared" si="1"/>
        <v>0</v>
      </c>
      <c r="J57" s="4">
        <f t="shared" si="2"/>
        <v>0</v>
      </c>
    </row>
    <row r="58" spans="1:10" ht="90.75" thickBot="1" x14ac:dyDescent="0.3">
      <c r="A58" s="1">
        <v>52</v>
      </c>
      <c r="B58" s="3" t="s">
        <v>60</v>
      </c>
      <c r="C58" s="28"/>
      <c r="D58" s="3" t="s">
        <v>91</v>
      </c>
      <c r="E58" s="13">
        <v>15</v>
      </c>
      <c r="F58" s="26"/>
      <c r="G58" s="27"/>
      <c r="H58" s="4">
        <f t="shared" si="0"/>
        <v>0</v>
      </c>
      <c r="I58" s="4">
        <f t="shared" si="1"/>
        <v>0</v>
      </c>
      <c r="J58" s="4">
        <f t="shared" si="2"/>
        <v>0</v>
      </c>
    </row>
    <row r="59" spans="1:10" ht="75.75" thickBot="1" x14ac:dyDescent="0.3">
      <c r="A59" s="1">
        <v>53</v>
      </c>
      <c r="B59" s="3" t="s">
        <v>61</v>
      </c>
      <c r="C59" s="28"/>
      <c r="D59" s="3" t="s">
        <v>91</v>
      </c>
      <c r="E59" s="13">
        <v>15</v>
      </c>
      <c r="F59" s="26"/>
      <c r="G59" s="27"/>
      <c r="H59" s="4">
        <f t="shared" si="0"/>
        <v>0</v>
      </c>
      <c r="I59" s="4">
        <f t="shared" si="1"/>
        <v>0</v>
      </c>
      <c r="J59" s="4">
        <f t="shared" si="2"/>
        <v>0</v>
      </c>
    </row>
    <row r="60" spans="1:10" ht="90.75" thickBot="1" x14ac:dyDescent="0.3">
      <c r="A60" s="1">
        <v>54</v>
      </c>
      <c r="B60" s="3" t="s">
        <v>62</v>
      </c>
      <c r="C60" s="28"/>
      <c r="D60" s="3" t="s">
        <v>91</v>
      </c>
      <c r="E60" s="13">
        <v>10</v>
      </c>
      <c r="F60" s="26"/>
      <c r="G60" s="27"/>
      <c r="H60" s="4">
        <f t="shared" si="0"/>
        <v>0</v>
      </c>
      <c r="I60" s="4">
        <f t="shared" si="1"/>
        <v>0</v>
      </c>
      <c r="J60" s="4">
        <f t="shared" si="2"/>
        <v>0</v>
      </c>
    </row>
    <row r="61" spans="1:10" ht="105.75" thickBot="1" x14ac:dyDescent="0.3">
      <c r="A61" s="1">
        <v>55</v>
      </c>
      <c r="B61" s="3" t="s">
        <v>63</v>
      </c>
      <c r="C61" s="28"/>
      <c r="D61" s="3" t="s">
        <v>91</v>
      </c>
      <c r="E61" s="13">
        <v>25</v>
      </c>
      <c r="F61" s="26"/>
      <c r="G61" s="27"/>
      <c r="H61" s="4">
        <f t="shared" si="0"/>
        <v>0</v>
      </c>
      <c r="I61" s="4">
        <f t="shared" si="1"/>
        <v>0</v>
      </c>
      <c r="J61" s="4">
        <f t="shared" si="2"/>
        <v>0</v>
      </c>
    </row>
    <row r="62" spans="1:10" ht="75.75" thickBot="1" x14ac:dyDescent="0.3">
      <c r="A62" s="1">
        <v>56</v>
      </c>
      <c r="B62" s="3" t="s">
        <v>64</v>
      </c>
      <c r="C62" s="28"/>
      <c r="D62" s="3" t="s">
        <v>92</v>
      </c>
      <c r="E62" s="13">
        <v>10</v>
      </c>
      <c r="F62" s="26"/>
      <c r="G62" s="27"/>
      <c r="H62" s="4">
        <f t="shared" si="0"/>
        <v>0</v>
      </c>
      <c r="I62" s="4">
        <f t="shared" si="1"/>
        <v>0</v>
      </c>
      <c r="J62" s="4">
        <f t="shared" si="2"/>
        <v>0</v>
      </c>
    </row>
    <row r="63" spans="1:10" ht="135.75" thickBot="1" x14ac:dyDescent="0.3">
      <c r="A63" s="1">
        <v>57</v>
      </c>
      <c r="B63" s="3" t="s">
        <v>65</v>
      </c>
      <c r="C63" s="28"/>
      <c r="D63" s="3" t="s">
        <v>91</v>
      </c>
      <c r="E63" s="13">
        <v>10</v>
      </c>
      <c r="F63" s="26"/>
      <c r="G63" s="27"/>
      <c r="H63" s="4">
        <f t="shared" si="0"/>
        <v>0</v>
      </c>
      <c r="I63" s="4">
        <f t="shared" si="1"/>
        <v>0</v>
      </c>
      <c r="J63" s="4">
        <f t="shared" si="2"/>
        <v>0</v>
      </c>
    </row>
    <row r="64" spans="1:10" ht="90.75" thickBot="1" x14ac:dyDescent="0.3">
      <c r="A64" s="1">
        <v>58</v>
      </c>
      <c r="B64" s="3" t="s">
        <v>66</v>
      </c>
      <c r="C64" s="28"/>
      <c r="D64" s="3" t="s">
        <v>91</v>
      </c>
      <c r="E64" s="12">
        <v>10</v>
      </c>
      <c r="F64" s="26"/>
      <c r="G64" s="27"/>
      <c r="H64" s="4">
        <f t="shared" si="0"/>
        <v>0</v>
      </c>
      <c r="I64" s="4">
        <f t="shared" si="1"/>
        <v>0</v>
      </c>
      <c r="J64" s="4">
        <f t="shared" si="2"/>
        <v>0</v>
      </c>
    </row>
    <row r="65" spans="1:10" ht="90.75" thickBot="1" x14ac:dyDescent="0.3">
      <c r="A65" s="1">
        <v>59</v>
      </c>
      <c r="B65" s="3" t="s">
        <v>67</v>
      </c>
      <c r="C65" s="28"/>
      <c r="D65" s="3" t="s">
        <v>91</v>
      </c>
      <c r="E65" s="13">
        <v>5</v>
      </c>
      <c r="F65" s="26"/>
      <c r="G65" s="27"/>
      <c r="H65" s="4">
        <f t="shared" si="0"/>
        <v>0</v>
      </c>
      <c r="I65" s="4">
        <f t="shared" si="1"/>
        <v>0</v>
      </c>
      <c r="J65" s="4">
        <f t="shared" si="2"/>
        <v>0</v>
      </c>
    </row>
    <row r="66" spans="1:10" ht="135.75" thickBot="1" x14ac:dyDescent="0.3">
      <c r="A66" s="1">
        <v>60</v>
      </c>
      <c r="B66" s="3" t="s">
        <v>68</v>
      </c>
      <c r="C66" s="28"/>
      <c r="D66" s="3" t="s">
        <v>91</v>
      </c>
      <c r="E66" s="13">
        <v>5</v>
      </c>
      <c r="F66" s="26"/>
      <c r="G66" s="27"/>
      <c r="H66" s="4">
        <f t="shared" si="0"/>
        <v>0</v>
      </c>
      <c r="I66" s="4">
        <f t="shared" si="1"/>
        <v>0</v>
      </c>
      <c r="J66" s="4">
        <f t="shared" si="2"/>
        <v>0</v>
      </c>
    </row>
    <row r="67" spans="1:10" ht="120.75" thickBot="1" x14ac:dyDescent="0.3">
      <c r="A67" s="1">
        <v>61</v>
      </c>
      <c r="B67" s="3" t="s">
        <v>69</v>
      </c>
      <c r="C67" s="28"/>
      <c r="D67" s="3" t="s">
        <v>91</v>
      </c>
      <c r="E67" s="13">
        <v>15</v>
      </c>
      <c r="F67" s="26"/>
      <c r="G67" s="27"/>
      <c r="H67" s="4">
        <f t="shared" si="0"/>
        <v>0</v>
      </c>
      <c r="I67" s="4">
        <f t="shared" si="1"/>
        <v>0</v>
      </c>
      <c r="J67" s="4">
        <f t="shared" si="2"/>
        <v>0</v>
      </c>
    </row>
    <row r="68" spans="1:10" ht="90.75" thickBot="1" x14ac:dyDescent="0.3">
      <c r="A68" s="1">
        <v>62</v>
      </c>
      <c r="B68" s="3" t="s">
        <v>70</v>
      </c>
      <c r="C68" s="28"/>
      <c r="D68" s="3" t="s">
        <v>91</v>
      </c>
      <c r="E68" s="13">
        <v>15</v>
      </c>
      <c r="F68" s="26"/>
      <c r="G68" s="27"/>
      <c r="H68" s="4">
        <f t="shared" si="0"/>
        <v>0</v>
      </c>
      <c r="I68" s="4">
        <f t="shared" si="1"/>
        <v>0</v>
      </c>
      <c r="J68" s="4">
        <f t="shared" ref="J68:J84" si="3">(E67*I68)</f>
        <v>0</v>
      </c>
    </row>
    <row r="69" spans="1:10" ht="120.75" thickBot="1" x14ac:dyDescent="0.3">
      <c r="A69" s="1">
        <v>63</v>
      </c>
      <c r="B69" s="3" t="s">
        <v>71</v>
      </c>
      <c r="C69" s="28"/>
      <c r="D69" s="3" t="s">
        <v>91</v>
      </c>
      <c r="E69" s="13">
        <v>8</v>
      </c>
      <c r="F69" s="26"/>
      <c r="G69" s="27"/>
      <c r="H69" s="4">
        <f t="shared" si="0"/>
        <v>0</v>
      </c>
      <c r="I69" s="4">
        <f t="shared" si="1"/>
        <v>0</v>
      </c>
      <c r="J69" s="4">
        <f t="shared" si="3"/>
        <v>0</v>
      </c>
    </row>
    <row r="70" spans="1:10" ht="75.75" thickBot="1" x14ac:dyDescent="0.3">
      <c r="A70" s="1">
        <v>64</v>
      </c>
      <c r="B70" s="3" t="s">
        <v>72</v>
      </c>
      <c r="C70" s="28"/>
      <c r="D70" s="3" t="s">
        <v>91</v>
      </c>
      <c r="E70" s="13">
        <v>10</v>
      </c>
      <c r="F70" s="26"/>
      <c r="G70" s="27"/>
      <c r="H70" s="4">
        <f t="shared" si="0"/>
        <v>0</v>
      </c>
      <c r="I70" s="4">
        <f t="shared" si="1"/>
        <v>0</v>
      </c>
      <c r="J70" s="4">
        <f t="shared" si="3"/>
        <v>0</v>
      </c>
    </row>
    <row r="71" spans="1:10" ht="105.75" thickBot="1" x14ac:dyDescent="0.3">
      <c r="A71" s="1">
        <v>65</v>
      </c>
      <c r="B71" s="3" t="s">
        <v>73</v>
      </c>
      <c r="C71" s="28"/>
      <c r="D71" s="3" t="s">
        <v>91</v>
      </c>
      <c r="E71" s="13">
        <v>5</v>
      </c>
      <c r="F71" s="26"/>
      <c r="G71" s="27"/>
      <c r="H71" s="4">
        <f t="shared" si="0"/>
        <v>0</v>
      </c>
      <c r="I71" s="4">
        <f t="shared" si="1"/>
        <v>0</v>
      </c>
      <c r="J71" s="4">
        <f t="shared" si="3"/>
        <v>0</v>
      </c>
    </row>
    <row r="72" spans="1:10" ht="105.75" thickBot="1" x14ac:dyDescent="0.3">
      <c r="A72" s="1">
        <v>66</v>
      </c>
      <c r="B72" s="3" t="s">
        <v>74</v>
      </c>
      <c r="C72" s="28"/>
      <c r="D72" s="3" t="s">
        <v>91</v>
      </c>
      <c r="E72" s="13">
        <v>15</v>
      </c>
      <c r="F72" s="26"/>
      <c r="G72" s="27"/>
      <c r="H72" s="4">
        <f t="shared" ref="H72:H91" si="4">ROUND(F72*G72%,2)</f>
        <v>0</v>
      </c>
      <c r="I72" s="4">
        <f t="shared" ref="I72:I85" si="5">(F72+H72)</f>
        <v>0</v>
      </c>
      <c r="J72" s="4">
        <f t="shared" si="3"/>
        <v>0</v>
      </c>
    </row>
    <row r="73" spans="1:10" ht="105.75" thickBot="1" x14ac:dyDescent="0.3">
      <c r="A73" s="1">
        <v>67</v>
      </c>
      <c r="B73" s="3" t="s">
        <v>75</v>
      </c>
      <c r="C73" s="28"/>
      <c r="D73" s="3" t="s">
        <v>91</v>
      </c>
      <c r="E73" s="12">
        <v>15</v>
      </c>
      <c r="F73" s="26"/>
      <c r="G73" s="27"/>
      <c r="H73" s="4">
        <f t="shared" si="4"/>
        <v>0</v>
      </c>
      <c r="I73" s="4">
        <f t="shared" si="5"/>
        <v>0</v>
      </c>
      <c r="J73" s="4">
        <f t="shared" si="3"/>
        <v>0</v>
      </c>
    </row>
    <row r="74" spans="1:10" ht="105.75" thickBot="1" x14ac:dyDescent="0.3">
      <c r="A74" s="1">
        <v>68</v>
      </c>
      <c r="B74" s="3" t="s">
        <v>76</v>
      </c>
      <c r="C74" s="28"/>
      <c r="D74" s="3" t="s">
        <v>91</v>
      </c>
      <c r="E74" s="13">
        <v>5</v>
      </c>
      <c r="F74" s="26"/>
      <c r="G74" s="27"/>
      <c r="H74" s="4">
        <f t="shared" si="4"/>
        <v>0</v>
      </c>
      <c r="I74" s="4">
        <f t="shared" si="5"/>
        <v>0</v>
      </c>
      <c r="J74" s="4">
        <f t="shared" si="3"/>
        <v>0</v>
      </c>
    </row>
    <row r="75" spans="1:10" ht="90.75" thickBot="1" x14ac:dyDescent="0.3">
      <c r="A75" s="1">
        <v>69</v>
      </c>
      <c r="B75" s="3" t="s">
        <v>77</v>
      </c>
      <c r="C75" s="28"/>
      <c r="D75" s="3" t="s">
        <v>91</v>
      </c>
      <c r="E75" s="13">
        <v>8</v>
      </c>
      <c r="F75" s="26"/>
      <c r="G75" s="27"/>
      <c r="H75" s="4">
        <f t="shared" si="4"/>
        <v>0</v>
      </c>
      <c r="I75" s="4">
        <f t="shared" si="5"/>
        <v>0</v>
      </c>
      <c r="J75" s="4">
        <f t="shared" si="3"/>
        <v>0</v>
      </c>
    </row>
    <row r="76" spans="1:10" ht="16.5" thickBot="1" x14ac:dyDescent="0.3">
      <c r="A76" s="1">
        <v>70</v>
      </c>
      <c r="B76" s="3" t="s">
        <v>78</v>
      </c>
      <c r="C76" s="28"/>
      <c r="D76" s="3" t="s">
        <v>91</v>
      </c>
      <c r="E76" s="13">
        <v>4</v>
      </c>
      <c r="F76" s="26"/>
      <c r="G76" s="27"/>
      <c r="H76" s="4">
        <f t="shared" si="4"/>
        <v>0</v>
      </c>
      <c r="I76" s="4">
        <f t="shared" si="5"/>
        <v>0</v>
      </c>
      <c r="J76" s="4">
        <f t="shared" si="3"/>
        <v>0</v>
      </c>
    </row>
    <row r="77" spans="1:10" ht="75.75" thickBot="1" x14ac:dyDescent="0.3">
      <c r="A77" s="1">
        <v>71</v>
      </c>
      <c r="B77" s="3" t="s">
        <v>79</v>
      </c>
      <c r="C77" s="28"/>
      <c r="D77" s="3" t="s">
        <v>91</v>
      </c>
      <c r="E77" s="13">
        <v>15</v>
      </c>
      <c r="F77" s="26"/>
      <c r="G77" s="27"/>
      <c r="H77" s="4">
        <f t="shared" si="4"/>
        <v>0</v>
      </c>
      <c r="I77" s="4">
        <f t="shared" si="5"/>
        <v>0</v>
      </c>
      <c r="J77" s="4">
        <f t="shared" si="3"/>
        <v>0</v>
      </c>
    </row>
    <row r="78" spans="1:10" ht="16.5" thickBot="1" x14ac:dyDescent="0.3">
      <c r="A78" s="1">
        <v>72</v>
      </c>
      <c r="B78" s="3" t="s">
        <v>80</v>
      </c>
      <c r="C78" s="28"/>
      <c r="D78" s="3" t="s">
        <v>91</v>
      </c>
      <c r="E78" s="13">
        <v>15</v>
      </c>
      <c r="F78" s="26"/>
      <c r="G78" s="27"/>
      <c r="H78" s="4">
        <f t="shared" si="4"/>
        <v>0</v>
      </c>
      <c r="I78" s="4">
        <f t="shared" si="5"/>
        <v>0</v>
      </c>
      <c r="J78" s="4">
        <f t="shared" si="3"/>
        <v>0</v>
      </c>
    </row>
    <row r="79" spans="1:10" ht="60.75" thickBot="1" x14ac:dyDescent="0.3">
      <c r="A79" s="1">
        <v>73</v>
      </c>
      <c r="B79" s="3" t="s">
        <v>81</v>
      </c>
      <c r="C79" s="28"/>
      <c r="D79" s="3" t="s">
        <v>91</v>
      </c>
      <c r="E79" s="13">
        <v>15</v>
      </c>
      <c r="F79" s="26"/>
      <c r="G79" s="27"/>
      <c r="H79" s="4">
        <f t="shared" si="4"/>
        <v>0</v>
      </c>
      <c r="I79" s="4">
        <f t="shared" si="5"/>
        <v>0</v>
      </c>
      <c r="J79" s="4">
        <f t="shared" si="3"/>
        <v>0</v>
      </c>
    </row>
    <row r="80" spans="1:10" ht="75" x14ac:dyDescent="0.25">
      <c r="A80" s="1">
        <v>74</v>
      </c>
      <c r="B80" s="3" t="s">
        <v>82</v>
      </c>
      <c r="C80" s="28"/>
      <c r="D80" s="3" t="s">
        <v>91</v>
      </c>
      <c r="E80" s="15">
        <v>15</v>
      </c>
      <c r="F80" s="26"/>
      <c r="G80" s="27"/>
      <c r="H80" s="4">
        <f t="shared" si="4"/>
        <v>0</v>
      </c>
      <c r="I80" s="4">
        <f t="shared" si="5"/>
        <v>0</v>
      </c>
      <c r="J80" s="4">
        <f t="shared" si="3"/>
        <v>0</v>
      </c>
    </row>
    <row r="81" spans="1:10" ht="75.75" thickBot="1" x14ac:dyDescent="0.3">
      <c r="A81" s="1">
        <v>75</v>
      </c>
      <c r="B81" s="3" t="s">
        <v>83</v>
      </c>
      <c r="C81" s="28"/>
      <c r="D81" s="3" t="s">
        <v>91</v>
      </c>
      <c r="E81" s="13">
        <v>15</v>
      </c>
      <c r="F81" s="26"/>
      <c r="G81" s="27"/>
      <c r="H81" s="4">
        <f t="shared" si="4"/>
        <v>0</v>
      </c>
      <c r="I81" s="4">
        <f t="shared" si="5"/>
        <v>0</v>
      </c>
      <c r="J81" s="4">
        <f t="shared" si="3"/>
        <v>0</v>
      </c>
    </row>
    <row r="82" spans="1:10" ht="75.75" thickBot="1" x14ac:dyDescent="0.3">
      <c r="A82" s="1">
        <v>76</v>
      </c>
      <c r="B82" s="3" t="s">
        <v>84</v>
      </c>
      <c r="C82" s="28"/>
      <c r="D82" s="3" t="s">
        <v>91</v>
      </c>
      <c r="E82" s="13">
        <v>15</v>
      </c>
      <c r="F82" s="26"/>
      <c r="G82" s="27"/>
      <c r="H82" s="4">
        <f t="shared" si="4"/>
        <v>0</v>
      </c>
      <c r="I82" s="4">
        <f t="shared" si="5"/>
        <v>0</v>
      </c>
      <c r="J82" s="4">
        <f t="shared" si="3"/>
        <v>0</v>
      </c>
    </row>
    <row r="83" spans="1:10" ht="75.75" thickBot="1" x14ac:dyDescent="0.3">
      <c r="A83" s="1">
        <v>77</v>
      </c>
      <c r="B83" s="3" t="s">
        <v>85</v>
      </c>
      <c r="C83" s="28"/>
      <c r="D83" s="3" t="s">
        <v>91</v>
      </c>
      <c r="E83" s="13">
        <v>15</v>
      </c>
      <c r="F83" s="26"/>
      <c r="G83" s="27"/>
      <c r="H83" s="4">
        <f t="shared" si="4"/>
        <v>0</v>
      </c>
      <c r="I83" s="4">
        <f t="shared" si="5"/>
        <v>0</v>
      </c>
      <c r="J83" s="4">
        <f t="shared" si="3"/>
        <v>0</v>
      </c>
    </row>
    <row r="84" spans="1:10" ht="90.75" thickBot="1" x14ac:dyDescent="0.3">
      <c r="A84" s="1">
        <v>78</v>
      </c>
      <c r="B84" s="3" t="s">
        <v>86</v>
      </c>
      <c r="C84" s="28"/>
      <c r="D84" s="6" t="s">
        <v>91</v>
      </c>
      <c r="E84" s="13">
        <v>15</v>
      </c>
      <c r="F84" s="26"/>
      <c r="G84" s="27"/>
      <c r="H84" s="4">
        <f t="shared" si="4"/>
        <v>0</v>
      </c>
      <c r="I84" s="4">
        <f t="shared" si="5"/>
        <v>0</v>
      </c>
      <c r="J84" s="4">
        <f t="shared" si="3"/>
        <v>0</v>
      </c>
    </row>
    <row r="85" spans="1:10" ht="45.75" thickBot="1" x14ac:dyDescent="0.3">
      <c r="A85" s="1">
        <v>79</v>
      </c>
      <c r="B85" s="3" t="s">
        <v>87</v>
      </c>
      <c r="C85" s="28"/>
      <c r="D85" s="7" t="s">
        <v>91</v>
      </c>
      <c r="E85" s="12">
        <v>15</v>
      </c>
      <c r="F85" s="26"/>
      <c r="G85" s="27"/>
      <c r="H85" s="4">
        <f t="shared" si="4"/>
        <v>0</v>
      </c>
      <c r="I85" s="4">
        <f t="shared" si="5"/>
        <v>0</v>
      </c>
      <c r="J85" s="4">
        <f t="shared" ref="J85" si="6">(E85*I85)</f>
        <v>0</v>
      </c>
    </row>
    <row r="86" spans="1:10" ht="60.75" thickBot="1" x14ac:dyDescent="0.3">
      <c r="A86" s="1">
        <v>80</v>
      </c>
      <c r="B86" s="3" t="s">
        <v>88</v>
      </c>
      <c r="C86" s="28"/>
      <c r="D86" s="7" t="s">
        <v>91</v>
      </c>
      <c r="E86" s="13">
        <v>10</v>
      </c>
      <c r="F86" s="26"/>
      <c r="G86" s="27"/>
      <c r="H86" s="4">
        <f t="shared" si="4"/>
        <v>0</v>
      </c>
      <c r="I86" s="4">
        <f t="shared" ref="I86:I91" si="7">(F86+H86)</f>
        <v>0</v>
      </c>
      <c r="J86" s="4">
        <f t="shared" ref="J86:J91" si="8">(E86*I86)</f>
        <v>0</v>
      </c>
    </row>
    <row r="87" spans="1:10" ht="75.75" thickBot="1" x14ac:dyDescent="0.3">
      <c r="A87" s="1">
        <v>81</v>
      </c>
      <c r="B87" s="3" t="s">
        <v>89</v>
      </c>
      <c r="C87" s="28"/>
      <c r="D87" s="7" t="s">
        <v>91</v>
      </c>
      <c r="E87" s="13">
        <v>10</v>
      </c>
      <c r="F87" s="26"/>
      <c r="G87" s="27"/>
      <c r="H87" s="4">
        <f t="shared" si="4"/>
        <v>0</v>
      </c>
      <c r="I87" s="4">
        <f t="shared" si="7"/>
        <v>0</v>
      </c>
      <c r="J87" s="4">
        <f t="shared" si="8"/>
        <v>0</v>
      </c>
    </row>
    <row r="88" spans="1:10" ht="95.25" thickBot="1" x14ac:dyDescent="0.3">
      <c r="A88" s="1">
        <v>82</v>
      </c>
      <c r="B88" s="8" t="s">
        <v>98</v>
      </c>
      <c r="C88" s="29"/>
      <c r="D88" s="10" t="s">
        <v>91</v>
      </c>
      <c r="E88" s="13">
        <v>10</v>
      </c>
      <c r="F88" s="26"/>
      <c r="G88" s="27"/>
      <c r="H88" s="4">
        <f t="shared" si="4"/>
        <v>0</v>
      </c>
      <c r="I88" s="11">
        <f t="shared" si="7"/>
        <v>0</v>
      </c>
      <c r="J88" s="11">
        <f t="shared" si="8"/>
        <v>0</v>
      </c>
    </row>
    <row r="89" spans="1:10" ht="63.75" thickBot="1" x14ac:dyDescent="0.3">
      <c r="A89" s="1">
        <v>83</v>
      </c>
      <c r="B89" s="9" t="s">
        <v>93</v>
      </c>
      <c r="C89" s="28"/>
      <c r="D89" s="6" t="s">
        <v>91</v>
      </c>
      <c r="E89" s="13">
        <v>10</v>
      </c>
      <c r="F89" s="26"/>
      <c r="G89" s="27"/>
      <c r="H89" s="4">
        <f t="shared" si="4"/>
        <v>0</v>
      </c>
      <c r="I89" s="4">
        <f t="shared" si="7"/>
        <v>0</v>
      </c>
      <c r="J89" s="4">
        <f t="shared" si="8"/>
        <v>0</v>
      </c>
    </row>
    <row r="90" spans="1:10" ht="48" thickBot="1" x14ac:dyDescent="0.3">
      <c r="A90" s="1">
        <v>84</v>
      </c>
      <c r="B90" s="9" t="s">
        <v>90</v>
      </c>
      <c r="C90" s="28"/>
      <c r="D90" s="7" t="s">
        <v>91</v>
      </c>
      <c r="E90" s="13">
        <v>10</v>
      </c>
      <c r="F90" s="26"/>
      <c r="G90" s="27"/>
      <c r="H90" s="4">
        <f t="shared" si="4"/>
        <v>0</v>
      </c>
      <c r="I90" s="4">
        <f t="shared" si="7"/>
        <v>0</v>
      </c>
      <c r="J90" s="4">
        <f t="shared" si="8"/>
        <v>0</v>
      </c>
    </row>
    <row r="91" spans="1:10" ht="79.5" thickBot="1" x14ac:dyDescent="0.3">
      <c r="A91" s="1">
        <v>85</v>
      </c>
      <c r="B91" s="9" t="s">
        <v>94</v>
      </c>
      <c r="C91" s="28"/>
      <c r="D91" s="7" t="s">
        <v>91</v>
      </c>
      <c r="E91" s="13">
        <v>10</v>
      </c>
      <c r="F91" s="26"/>
      <c r="G91" s="27"/>
      <c r="H91" s="4">
        <f t="shared" si="4"/>
        <v>0</v>
      </c>
      <c r="I91" s="4">
        <f t="shared" si="7"/>
        <v>0</v>
      </c>
      <c r="J91" s="4">
        <f t="shared" si="8"/>
        <v>0</v>
      </c>
    </row>
    <row r="92" spans="1:10" x14ac:dyDescent="0.25">
      <c r="A92" s="1"/>
      <c r="B92" s="16" t="s">
        <v>95</v>
      </c>
      <c r="C92" s="17"/>
      <c r="D92" s="17"/>
      <c r="E92" s="17"/>
      <c r="F92" s="17"/>
      <c r="G92" s="17"/>
      <c r="H92" s="17"/>
      <c r="I92" s="18"/>
      <c r="J92" s="4">
        <f>SUM(J8:J91)</f>
        <v>0</v>
      </c>
    </row>
  </sheetData>
  <sheetProtection algorithmName="SHA-512" hashValue="5ZRd6Jbq2QoTKagG7enJKXOyGz62IBH4k3F5S7ZGJ1ZtKMiOqtpJsTuzW2INVgWW7pY5ea+8GG6wSjXUc7PRXg==" saltValue="zLFbSt1YWeSUxhO/lpOsOQ==" spinCount="100000" sheet="1" formatCells="0" formatColumns="0" formatRows="0" insertColumns="0" insertRows="0" insertHyperlinks="0" deleteColumns="0" deleteRows="0" sort="0" autoFilter="0" pivotTables="0"/>
  <mergeCells count="15">
    <mergeCell ref="B92:I92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381000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2019-12-10T10:28:14Z</dcterms:modified>
</cp:coreProperties>
</file>