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Zamośc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I119" i="1" s="1"/>
  <c r="J119" i="1" s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8" i="1"/>
  <c r="I123" i="1" l="1"/>
  <c r="J123" i="1" s="1"/>
  <c r="I124" i="1"/>
  <c r="J124" i="1" s="1"/>
  <c r="I127" i="1"/>
  <c r="J127" i="1" s="1"/>
  <c r="I128" i="1"/>
  <c r="J128" i="1" s="1"/>
  <c r="I131" i="1"/>
  <c r="J131" i="1" s="1"/>
  <c r="I132" i="1"/>
  <c r="J132" i="1" s="1"/>
  <c r="I134" i="1"/>
  <c r="J134" i="1" s="1"/>
  <c r="I135" i="1"/>
  <c r="J135" i="1" s="1"/>
  <c r="I136" i="1"/>
  <c r="J136" i="1" s="1"/>
  <c r="I138" i="1"/>
  <c r="J138" i="1" s="1"/>
  <c r="I139" i="1"/>
  <c r="J139" i="1" s="1"/>
  <c r="I140" i="1"/>
  <c r="J140" i="1" s="1"/>
  <c r="I143" i="1"/>
  <c r="J143" i="1" s="1"/>
  <c r="I147" i="1"/>
  <c r="J147" i="1" s="1"/>
  <c r="I148" i="1"/>
  <c r="J148" i="1" s="1"/>
  <c r="I150" i="1"/>
  <c r="J150" i="1" s="1"/>
  <c r="I151" i="1"/>
  <c r="J151" i="1" s="1"/>
  <c r="I152" i="1"/>
  <c r="J152" i="1" s="1"/>
  <c r="I154" i="1"/>
  <c r="J154" i="1" s="1"/>
  <c r="I155" i="1"/>
  <c r="J155" i="1" s="1"/>
  <c r="I156" i="1"/>
  <c r="J156" i="1" s="1"/>
  <c r="I159" i="1"/>
  <c r="J159" i="1" s="1"/>
  <c r="I160" i="1"/>
  <c r="J160" i="1" s="1"/>
  <c r="I163" i="1"/>
  <c r="J163" i="1" s="1"/>
  <c r="I164" i="1"/>
  <c r="J164" i="1" s="1"/>
  <c r="I166" i="1"/>
  <c r="J166" i="1" s="1"/>
  <c r="I167" i="1"/>
  <c r="J167" i="1" s="1"/>
  <c r="I168" i="1"/>
  <c r="J168" i="1" s="1"/>
  <c r="I170" i="1"/>
  <c r="J170" i="1" s="1"/>
  <c r="I171" i="1"/>
  <c r="J171" i="1" s="1"/>
  <c r="I172" i="1"/>
  <c r="J172" i="1" s="1"/>
  <c r="I175" i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3" i="1"/>
  <c r="J213" i="1" s="1"/>
  <c r="I214" i="1"/>
  <c r="J214" i="1" s="1"/>
  <c r="I215" i="1"/>
  <c r="J215" i="1" s="1"/>
  <c r="I216" i="1"/>
  <c r="J216" i="1" s="1"/>
  <c r="I217" i="1"/>
  <c r="J217" i="1" s="1"/>
  <c r="I218" i="1"/>
  <c r="J218" i="1" s="1"/>
  <c r="I219" i="1"/>
  <c r="J219" i="1" s="1"/>
  <c r="I220" i="1"/>
  <c r="J220" i="1" s="1"/>
  <c r="I221" i="1"/>
  <c r="J221" i="1" s="1"/>
  <c r="I222" i="1"/>
  <c r="J222" i="1" s="1"/>
  <c r="I223" i="1"/>
  <c r="J223" i="1" s="1"/>
  <c r="I224" i="1"/>
  <c r="J224" i="1" s="1"/>
  <c r="I225" i="1"/>
  <c r="J225" i="1" s="1"/>
  <c r="I226" i="1"/>
  <c r="J226" i="1" s="1"/>
  <c r="I227" i="1"/>
  <c r="J227" i="1" s="1"/>
  <c r="I228" i="1"/>
  <c r="J228" i="1" s="1"/>
  <c r="I229" i="1"/>
  <c r="J229" i="1" s="1"/>
  <c r="I230" i="1"/>
  <c r="J230" i="1" s="1"/>
  <c r="I231" i="1"/>
  <c r="J231" i="1" s="1"/>
  <c r="I232" i="1"/>
  <c r="J232" i="1" s="1"/>
  <c r="I233" i="1"/>
  <c r="J233" i="1" s="1"/>
  <c r="I234" i="1"/>
  <c r="J234" i="1" s="1"/>
  <c r="I235" i="1"/>
  <c r="J235" i="1" s="1"/>
  <c r="I125" i="1"/>
  <c r="J125" i="1" s="1"/>
  <c r="I126" i="1"/>
  <c r="J126" i="1" s="1"/>
  <c r="I129" i="1"/>
  <c r="J129" i="1" s="1"/>
  <c r="I130" i="1"/>
  <c r="J130" i="1" s="1"/>
  <c r="I133" i="1"/>
  <c r="J133" i="1" s="1"/>
  <c r="I137" i="1"/>
  <c r="J137" i="1" s="1"/>
  <c r="I141" i="1"/>
  <c r="J141" i="1" s="1"/>
  <c r="I142" i="1"/>
  <c r="J142" i="1" s="1"/>
  <c r="I144" i="1"/>
  <c r="J144" i="1" s="1"/>
  <c r="I145" i="1"/>
  <c r="I146" i="1"/>
  <c r="J146" i="1" s="1"/>
  <c r="I149" i="1"/>
  <c r="J149" i="1" s="1"/>
  <c r="I153" i="1"/>
  <c r="J153" i="1" s="1"/>
  <c r="I157" i="1"/>
  <c r="J157" i="1" s="1"/>
  <c r="I158" i="1"/>
  <c r="J158" i="1" s="1"/>
  <c r="I161" i="1"/>
  <c r="J161" i="1" s="1"/>
  <c r="I162" i="1"/>
  <c r="J162" i="1" s="1"/>
  <c r="I165" i="1"/>
  <c r="J165" i="1" s="1"/>
  <c r="I169" i="1"/>
  <c r="J169" i="1" s="1"/>
  <c r="I173" i="1"/>
  <c r="J173" i="1" s="1"/>
  <c r="I174" i="1"/>
  <c r="J174" i="1" s="1"/>
  <c r="J145" i="1"/>
  <c r="I109" i="1"/>
  <c r="J109" i="1" s="1"/>
  <c r="I111" i="1"/>
  <c r="J111" i="1" s="1"/>
  <c r="I112" i="1"/>
  <c r="J112" i="1" s="1"/>
  <c r="I116" i="1"/>
  <c r="J116" i="1" s="1"/>
  <c r="I117" i="1"/>
  <c r="J117" i="1" s="1"/>
  <c r="I118" i="1"/>
  <c r="J118" i="1" s="1"/>
  <c r="I120" i="1"/>
  <c r="J120" i="1" s="1"/>
  <c r="I122" i="1"/>
  <c r="J122" i="1" s="1"/>
  <c r="I110" i="1"/>
  <c r="J110" i="1" s="1"/>
  <c r="I113" i="1"/>
  <c r="J113" i="1" s="1"/>
  <c r="I114" i="1"/>
  <c r="J114" i="1" s="1"/>
  <c r="I115" i="1"/>
  <c r="J115" i="1" s="1"/>
  <c r="I121" i="1"/>
  <c r="J121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9" i="1" l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9" i="1"/>
  <c r="J19" i="1" s="1"/>
  <c r="I23" i="1"/>
  <c r="J23" i="1" s="1"/>
  <c r="I26" i="1"/>
  <c r="J26" i="1" s="1"/>
  <c r="I27" i="1"/>
  <c r="J27" i="1" s="1"/>
  <c r="I30" i="1"/>
  <c r="J30" i="1" s="1"/>
  <c r="I31" i="1"/>
  <c r="J31" i="1" s="1"/>
  <c r="I32" i="1"/>
  <c r="J32" i="1" s="1"/>
  <c r="I35" i="1"/>
  <c r="J35" i="1" s="1"/>
  <c r="I39" i="1"/>
  <c r="J39" i="1" s="1"/>
  <c r="I40" i="1"/>
  <c r="J40" i="1" s="1"/>
  <c r="I41" i="1"/>
  <c r="J41" i="1" s="1"/>
  <c r="I42" i="1"/>
  <c r="J42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1" i="1"/>
  <c r="J61" i="1" s="1"/>
  <c r="I62" i="1"/>
  <c r="J62" i="1" s="1"/>
  <c r="I63" i="1"/>
  <c r="J63" i="1" s="1"/>
  <c r="I66" i="1"/>
  <c r="J66" i="1" s="1"/>
  <c r="I67" i="1"/>
  <c r="J67" i="1" s="1"/>
  <c r="I68" i="1"/>
  <c r="J68" i="1" s="1"/>
  <c r="I70" i="1"/>
  <c r="J70" i="1" s="1"/>
  <c r="I71" i="1"/>
  <c r="J71" i="1" s="1"/>
  <c r="I74" i="1"/>
  <c r="J74" i="1" s="1"/>
  <c r="I75" i="1"/>
  <c r="J75" i="1" s="1"/>
  <c r="I76" i="1"/>
  <c r="J76" i="1" s="1"/>
  <c r="I78" i="1"/>
  <c r="J78" i="1" s="1"/>
  <c r="I79" i="1"/>
  <c r="J79" i="1" s="1"/>
  <c r="I80" i="1"/>
  <c r="J80" i="1" s="1"/>
  <c r="I82" i="1"/>
  <c r="J82" i="1" s="1"/>
  <c r="I83" i="1"/>
  <c r="J83" i="1" s="1"/>
  <c r="I84" i="1"/>
  <c r="J84" i="1" s="1"/>
  <c r="I85" i="1"/>
  <c r="J85" i="1" s="1"/>
  <c r="I13" i="1"/>
  <c r="J13" i="1" s="1"/>
  <c r="I17" i="1"/>
  <c r="J17" i="1" s="1"/>
  <c r="I18" i="1"/>
  <c r="J18" i="1" s="1"/>
  <c r="I20" i="1"/>
  <c r="J20" i="1" s="1"/>
  <c r="I21" i="1"/>
  <c r="J21" i="1" s="1"/>
  <c r="I22" i="1"/>
  <c r="J22" i="1" s="1"/>
  <c r="I24" i="1"/>
  <c r="J24" i="1" s="1"/>
  <c r="I25" i="1"/>
  <c r="J25" i="1" s="1"/>
  <c r="I28" i="1"/>
  <c r="J28" i="1" s="1"/>
  <c r="I29" i="1"/>
  <c r="J29" i="1" s="1"/>
  <c r="I33" i="1"/>
  <c r="J33" i="1" s="1"/>
  <c r="I34" i="1"/>
  <c r="J34" i="1" s="1"/>
  <c r="I36" i="1"/>
  <c r="J36" i="1" s="1"/>
  <c r="I37" i="1"/>
  <c r="J37" i="1" s="1"/>
  <c r="I38" i="1"/>
  <c r="J38" i="1" s="1"/>
  <c r="I43" i="1"/>
  <c r="J43" i="1" s="1"/>
  <c r="I44" i="1"/>
  <c r="J44" i="1" s="1"/>
  <c r="I60" i="1"/>
  <c r="J60" i="1" s="1"/>
  <c r="I64" i="1"/>
  <c r="J64" i="1" s="1"/>
  <c r="I65" i="1"/>
  <c r="J65" i="1" s="1"/>
  <c r="I69" i="1"/>
  <c r="J69" i="1" s="1"/>
  <c r="I72" i="1"/>
  <c r="J72" i="1" s="1"/>
  <c r="I73" i="1"/>
  <c r="J73" i="1" s="1"/>
  <c r="I77" i="1"/>
  <c r="J77" i="1" s="1"/>
  <c r="I81" i="1"/>
  <c r="J81" i="1" s="1"/>
  <c r="I8" i="1"/>
  <c r="J8" i="1" s="1"/>
  <c r="J236" i="1" l="1"/>
</calcChain>
</file>

<file path=xl/sharedStrings.xml><?xml version="1.0" encoding="utf-8"?>
<sst xmlns="http://schemas.openxmlformats.org/spreadsheetml/2006/main" count="698" uniqueCount="475">
  <si>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</si>
  <si>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</si>
  <si>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</si>
  <si>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</si>
  <si>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</si>
  <si>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</si>
  <si>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</si>
  <si>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</si>
  <si>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</si>
  <si>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</si>
  <si>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>Bułka tarta 0,5 kg</t>
  </si>
  <si>
    <t xml:space="preserve">Baton wielozbożowy ; Skład:  prażone płatki zbożowe Typu Corny lub równoważny: ( co najmniej 25% - owsiane i pszenne), syrop glukozowo-fruktozowy, mąka pszenna ryżowa i kukurydziana, płatki kukurydziane, prażone wiórki kokosowe, prażone migdały, prażone ziarna sezamu. </t>
  </si>
  <si>
    <t>Cukier biały kryształ drobnoziarnisty 1 kg</t>
  </si>
  <si>
    <t>Cukier biały kryształ gruboziarnisty 500g</t>
  </si>
  <si>
    <t>Cukier trzcinowy 500g</t>
  </si>
  <si>
    <t xml:space="preserve">Cukier wanilinowy 16g  </t>
  </si>
  <si>
    <t>Oliwki konserwowe  1 l zielone drelowane</t>
  </si>
  <si>
    <t>Oliwki konserwowe  1 l czarne drelowane</t>
  </si>
  <si>
    <t>Herbata granulowana  czarna , 90g,  SAGA lub równoważna  - składniki: mieszanka herbaty czarnej; Nadająca  naparowi moc oraz smak i aromat charakterystyczny dla smaku herbaty naturalnej, bez posmaku gorycy, szybko się zaparzająca.</t>
  </si>
  <si>
    <t xml:space="preserve">Herbata  cytrusowa  40g w saszetkach   typu Lipton lub równoważny: herbata czarna, aromat, skórka cytryny co najmniej 2,5%) . </t>
  </si>
  <si>
    <r>
      <t>Herbata karmelowa waniliowa 40 g w saszetkach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Produkt  typu Lipton lub równoważny: herbata czarna, aromat waniliowy i karmelowy, </t>
    </r>
  </si>
  <si>
    <t xml:space="preserve">Herbata owoce leśne 40 g w saszetkach produkt  typu Lipton lub równoważny: Skład: herbata czarna, aromat, owoce leśne, naturalne soki, </t>
  </si>
  <si>
    <t xml:space="preserve">Herbata  ananasowo – grejpfrutowa  40 g w saszetkach  produkt  typu Lipton lub równoważny: Skład: herbata czarna, aromat, owoce egzotyczne, naturalne soki, </t>
  </si>
  <si>
    <t xml:space="preserve">Herbata earl grey w saszetkach 200 g  typu Tetley lub równoważny: mieszanka herbaty czarnej; nadająca  naparowi moc oraz smak i aromat charakterystyczny dla smaku herbaty naturalnej, bez posmaku gorczycy, szybko się zaparzająca. </t>
  </si>
  <si>
    <r>
      <t xml:space="preserve">Mieszanka bakaliowa  150g </t>
    </r>
    <r>
      <rPr>
        <sz val="12"/>
        <color theme="1"/>
        <rFont val="Times New Roman"/>
        <family val="1"/>
        <charset val="238"/>
      </rPr>
      <t>skład co najmniej: rodzynki, morele, orzechy laskowe, migdały, migdały blanszowane </t>
    </r>
  </si>
  <si>
    <r>
      <t xml:space="preserve">Mieszanka bakaliowa z owocami  egzotycznymi  100 g </t>
    </r>
    <r>
      <rPr>
        <sz val="12"/>
        <color theme="1"/>
        <rFont val="Times New Roman"/>
        <family val="1"/>
        <charset val="238"/>
      </rPr>
      <t>skład co najmniej: ananas, papaja, kokos, mango</t>
    </r>
  </si>
  <si>
    <t xml:space="preserve">Wiórki kokosowe 100 g </t>
  </si>
  <si>
    <t>Orzechy  włoskie 100 g</t>
  </si>
  <si>
    <t xml:space="preserve">Migdały całe 100 g </t>
  </si>
  <si>
    <t>Migdały w płatkach pakowane po  75 g</t>
  </si>
  <si>
    <t xml:space="preserve">Pistacje pakowane po  70 g </t>
  </si>
  <si>
    <t>Rodzynki sułtańskie 100 g</t>
  </si>
  <si>
    <t>Śliwka suszona  kalifornijska  200g</t>
  </si>
  <si>
    <t>Morele suszone 200g</t>
  </si>
  <si>
    <t xml:space="preserve"> Masa makowa w puszce 850 g (+-50g). Składniki :co najmniej: woda, mak niebieski, cukier, bakalie  co najmniej 10% - rodzynki, skórki pomarańczowe, miód sztuczny, serwatka z mleka w proszku, aromaty</t>
  </si>
  <si>
    <t>Masa krówkowa 460 g (+-60g), Skład co najmniej :  cukier, woda, mleko w proszku   co najmniej 20% (odtłuszczone mleko pasteryzowane, olej kokosowy)</t>
  </si>
  <si>
    <t>Jabłka prażone w słoiku 850 g</t>
  </si>
  <si>
    <t xml:space="preserve">Kakao extra ciemne typu Decomoreno lub równoważny: 150 g  o zawartości  w 100 g co najmniej  11 g tłuszczu i 304 kcal  </t>
  </si>
  <si>
    <r>
      <t xml:space="preserve">Kawa zbożowa   150g Skład produktu: </t>
    </r>
    <r>
      <rPr>
        <sz val="12"/>
        <color rgb="FF00000A"/>
        <rFont val="Times New Roman"/>
        <family val="1"/>
        <charset val="238"/>
      </rPr>
      <t>jęczmień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żyto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cykoria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buraki cukrowe</t>
    </r>
    <r>
      <rPr>
        <sz val="12"/>
        <color theme="1"/>
        <rFont val="Times New Roman"/>
        <family val="1"/>
        <charset val="238"/>
      </rPr>
      <t xml:space="preserve"> – prażone (zboża – co najmniej 70 %.</t>
    </r>
  </si>
  <si>
    <t>Galaretka w proszku o smaku truskawkowym  75 g  typu DrOetker lub równoważny : Skład: cukier, żelatyna wieprzowa, regulator kwasowości: kwas cytrynowy, aromat  truskawkowy, barwnik.</t>
  </si>
  <si>
    <t>Galaretka w proszku o smaku malinowym typu DrOetker lub równoważny: 75g cukier, żelatyna  wieprzowa, regulator kwasowości: kwas cytrynowy, aromat malinowy, barwnik</t>
  </si>
  <si>
    <t>Galaretka w proszku o smaku owoców leśnych 75 g typu Dr Oetker lub równoważny:  skład co najmniej cukier, żelatyna wieprzowa, regulator kwasowości: kwas cytrynowy, aromat, ekstrakt z czarnej marchwi i hibiskusa, barwnik</t>
  </si>
  <si>
    <r>
      <t>Galaretka w proszku o smaku pomarańczowym 75 g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 xml:space="preserve">typu DrOetker lub równoważny: </t>
    </r>
    <r>
      <rPr>
        <sz val="12"/>
        <color theme="1"/>
        <rFont val="Times New Roman"/>
        <family val="1"/>
        <charset val="238"/>
      </rPr>
      <t xml:space="preserve">Skład co najmniej : </t>
    </r>
    <r>
      <rPr>
        <sz val="12"/>
        <color rgb="FF00000A"/>
        <rFont val="Times New Roman"/>
        <family val="1"/>
        <charset val="238"/>
      </rPr>
      <t xml:space="preserve">cukier, żelatyna wieprzowa, regulator kwasowości (kwas cytrynowy), aromat, ekstrakt z czarnej marchwi i hibiskusa </t>
    </r>
  </si>
  <si>
    <r>
      <t>Galaretka w proszku o smaku  cytrynowym 75 g</t>
    </r>
    <r>
      <rPr>
        <sz val="12"/>
        <color theme="1"/>
        <rFont val="Times New Roman"/>
        <family val="1"/>
        <charset val="238"/>
      </rPr>
      <t xml:space="preserve"> , </t>
    </r>
    <r>
      <rPr>
        <sz val="12"/>
        <color rgb="FF00000A"/>
        <rFont val="Times New Roman"/>
        <family val="1"/>
        <charset val="238"/>
      </rPr>
      <t>typu DrOetker lub równoważny:</t>
    </r>
    <r>
      <rPr>
        <sz val="12"/>
        <color theme="1"/>
        <rFont val="Times New Roman"/>
        <family val="1"/>
        <charset val="238"/>
      </rPr>
      <t xml:space="preserve"> skład co najmniej : </t>
    </r>
    <r>
      <rPr>
        <sz val="12"/>
        <color rgb="FF00000A"/>
        <rFont val="Times New Roman"/>
        <family val="1"/>
        <charset val="238"/>
      </rPr>
      <t xml:space="preserve">cukier, żelatyna wieprzowa, regulator kwasowości (kwas cytrynowy), aromat, barwnik  </t>
    </r>
  </si>
  <si>
    <t xml:space="preserve">Galaretka w proszku o smaku brzoskwiniowym 75 g, typu DrOetker lub równoważny :skład co najmniej : cukier, żelatyna wieprzowa, regulator kwasowości (kwas cytrynowy), aromat, barwnik (kurkumina), ekstrakt z czarnej marchwi i hibiskusa, </t>
  </si>
  <si>
    <t xml:space="preserve">Kisiel truskawkowy 38 g  typu DrOetker lub równoważny: Składniki co najmniej: skrobia, regulator kwasowości (kwas cytrynowy), sok z limonki w proszku ekstrakt z czarnej marchwi i hibiskusa, aromat,  </t>
  </si>
  <si>
    <r>
      <t>Kisiel morelowy  38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typu DrOetker lub równoważny:</t>
    </r>
    <r>
      <rPr>
        <sz val="12"/>
        <color theme="1"/>
        <rFont val="Times New Roman"/>
        <family val="1"/>
        <charset val="238"/>
      </rPr>
      <t xml:space="preserve"> Skład co najmniej : </t>
    </r>
    <r>
      <rPr>
        <sz val="12"/>
        <color rgb="FF00000A"/>
        <rFont val="Times New Roman"/>
        <family val="1"/>
        <charset val="238"/>
      </rPr>
      <t xml:space="preserve">skrobia, regulator kwasowości sok z limonki w proszku, aromat, witamina C, sól, barwnik , ekstrakt z czarnej marchwi i hibiskusa , </t>
    </r>
  </si>
  <si>
    <t xml:space="preserve">Kisiel  truskawkowy 38 g typu DrOetker lub równoważny:  Skład co najmniej : skrobia, regulator kwasowości (kwas cytrynowy), sok truskawkowy (syrop glukozowy, koncentrat aromat, witamina C, </t>
  </si>
  <si>
    <r>
      <t>Kisiel cytrynowy 38 g typu DrOetker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Skład co najmniej: skrobia, regulator kwasowości (kwas cytrynowy), syrop glukozowy, koncentrat aromat, witamina C,</t>
    </r>
  </si>
  <si>
    <t xml:space="preserve">Kisiel  żurawinowy 38 g, typu DrOetker lub równoważny: Skład co najmniej: skrobia, regulator kwasowości (kwas cytrynowy), ekstrakt z czarnej marchwi i hibiskusa,  syrop glukozowy, koncentrat aromat, witamina C, </t>
  </si>
  <si>
    <t>Cukier puder 0,5 kg</t>
  </si>
  <si>
    <t>Proszek do pieczenia 30 g</t>
  </si>
  <si>
    <t>Cukier rafinada  1kg</t>
  </si>
  <si>
    <t>Cukier trzcinowy nierafinowany  1 kg</t>
  </si>
  <si>
    <t>Cukier biały kostka 500g</t>
  </si>
  <si>
    <r>
      <t xml:space="preserve">Ketchup pikantny 450 ml  typu Roleski lub równoważny: 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o zawartości w 100 g co najmniej  108 kcal, 1,3 g białka, węglowodanów 25 g , </t>
    </r>
  </si>
  <si>
    <r>
      <t>Ketchup łagodny 450 ml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Roleski lub równoważny :  o zawartości w 100 g co najmniej  108 kcal, 1,3 g białka, węglowodanów 25 g  </t>
    </r>
    <r>
      <rPr>
        <sz val="12"/>
        <color theme="1"/>
        <rFont val="Times New Roman"/>
        <family val="1"/>
        <charset val="238"/>
      </rPr>
      <t>(koncentrat pomidorowy min. 37%, bez konserwantów)</t>
    </r>
  </si>
  <si>
    <t xml:space="preserve">Musztarda sarepska 275 g  wyciskana  PET Typu Roleski lub równoważny: Wymagania klasyfikacyjne co najmniej : struktura i konsystencja jednolita, kremowa, gęsta barwa właściwa dla zastosowanych surowców i dodanych składników zapachowo smakowych; dopuszcza się występowanie czarnych punkcików w przypadku stosowania gorczycy czarnej, jednolita w całej masie; smak i zapach - piekący, słonawy, właściwy dla musztardy z wyczuwalnym zapachem przypraw, gorczycy. </t>
  </si>
  <si>
    <t xml:space="preserve">Musztarda stołowa  bez konserwantów.  175g Produkt  Roleski lub produkt  równoważny: Wymagania klasyfikacyjne co najmniej: struktura i konsystencja jednolita, kremowa, gęsta barwa właściwa dla zastosowanych surowców i dodanych składników zapachowo smakowych; dopuszcza się występowanie czarnych punkcików w przypadku stosowania gorczycy czarnej, jednolita w całej masie; smak i zapach - piekący, słonawy, właściwy dla musztardy z wyczuwalnym zapachem przypraw, gorczycy. </t>
  </si>
  <si>
    <r>
      <t>Musztarda ostra 165g Typu Roleski Rosyjska 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Wymagania klasyfikacyjne co najmniej: struktura i konsystencja jednolita, kremowa, gęsta barwa właściwa dla zastosowanych surowców i dodanych składników zapachowo smakowych; smak przypraw, gorczycy, intensywny, ostry uzyskanym dzięki specyficznemu gatunkowi gorczycy. </t>
    </r>
  </si>
  <si>
    <t xml:space="preserve">Musztarda stołowa  pakowana po 1 L  Produkt typu Roleski lub równoważny : Wymagania klasyfikacyjne co najmniej : struktura i konsystencja jednolita, kremowa, gęsta barwa właściwa dla zastosowanych surowców i dodanych składników zapachowo smakowych; dopuszcza się występowanie czarnych punkcików w przypadku stosowania gorczycy czarnej, jednolita w całej masie; smak i zapach - piekący, słonawy, właściwy dla musztardy z wyczuwalnym zapachem przypraw, gorczycy. </t>
  </si>
  <si>
    <r>
      <t>Koncentrat pomidorowy 1000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 Pudliszki lub równoważny  o składzie co najmniej - Koncentrat pomidorowy 30%, bez  konserwantów, Zawartość ekstraktu 30% +/-2%  </t>
    </r>
  </si>
  <si>
    <t>Ocet spirytusowy 10% Wymagania klasyfikacyjne: ocet wyprodukowany z przedestylowanego alkoholu pochodzenia rolniczego, struktura i konsystencja jednolita, klarowna, płynna, barwa naturalna, przeźroczysta, smak i zapach mocny –kwaśny, zawartość kwasów ogółem w occie, wyrażona jako bezwodny kwas octowy, powinna wynosić 100g na 1000 ml -10%. Opakowanie jednostkowe – ocet pakowany w butelki szklane z zakrętką lub w butelki z tworzyw sztucznych (materiał opakowaniowy dopuszczony do kontaktu z żywnością) o pojemności 0,5 l.</t>
  </si>
  <si>
    <t>Pieprz typu Prymat lub równoważny : mielony, aromatyczny,  czarny  20 g</t>
  </si>
  <si>
    <r>
      <t xml:space="preserve">Pieprz ziołowy 20 g   typu Prymat lub równoważny: </t>
    </r>
    <r>
      <rPr>
        <sz val="12"/>
        <color theme="1"/>
        <rFont val="Times New Roman"/>
        <family val="1"/>
        <charset val="238"/>
      </rPr>
      <t>Składniki co najmniej : mieszanka zmielonych ziół: kolendra, gorczyca biała, kminek, pieprz turecki, korzeń chrzanu, majeranek.</t>
    </r>
  </si>
  <si>
    <r>
      <t xml:space="preserve">Sól 1 kg jodowana, </t>
    </r>
    <r>
      <rPr>
        <sz val="12"/>
        <color theme="1"/>
        <rFont val="Times New Roman"/>
        <family val="1"/>
        <charset val="238"/>
      </rPr>
      <t>Składniki: sól warzona drobna: chlorek sodu min. 99,7%, dodatek: jodan potasu.</t>
    </r>
  </si>
  <si>
    <t>Sól 1kg do przetworów</t>
  </si>
  <si>
    <r>
      <t xml:space="preserve">Przyprawa kebab gyros 30 g  typu Prymat lub równoważny: Składniki </t>
    </r>
    <r>
      <rPr>
        <sz val="12"/>
        <color theme="1"/>
        <rFont val="Times New Roman"/>
        <family val="1"/>
        <charset val="238"/>
      </rPr>
      <t>papryka słodka, gorczyca, kolendra, majeranek, jałowiec, rozmaryn, pieprz czarny, chili, ziele angielskie, gałka muszkatołowa.</t>
    </r>
  </si>
  <si>
    <r>
      <t>Cynamon mielony 15 g, typu Prymat lub równoważny:</t>
    </r>
    <r>
      <rPr>
        <sz val="12"/>
        <color theme="1"/>
        <rFont val="Times New Roman"/>
        <family val="1"/>
        <charset val="238"/>
      </rPr>
      <t xml:space="preserve"> cynamon mielony</t>
    </r>
    <r>
      <rPr>
        <sz val="12"/>
        <color rgb="FF00000A"/>
        <rFont val="Times New Roman"/>
        <family val="1"/>
        <charset val="238"/>
      </rPr>
      <t xml:space="preserve"> </t>
    </r>
  </si>
  <si>
    <t xml:space="preserve">Chili pieprz cayenne 15g  </t>
  </si>
  <si>
    <r>
      <t xml:space="preserve">Bazylia otarta 10 g </t>
    </r>
    <r>
      <rPr>
        <sz val="12"/>
        <color theme="1"/>
        <rFont val="Times New Roman"/>
        <family val="1"/>
        <charset val="238"/>
      </rPr>
      <t xml:space="preserve"> Produkt typu Prymat lub równoważny: suszone ziele bazylii rozdrobnione, aromatyczne</t>
    </r>
  </si>
  <si>
    <r>
      <t xml:space="preserve">Czosnek granulowany 20 g  </t>
    </r>
    <r>
      <rPr>
        <sz val="12"/>
        <color theme="1"/>
        <rFont val="Times New Roman"/>
        <family val="1"/>
        <charset val="238"/>
      </rPr>
      <t>Produkt typu Prymat lub równoważny: czosnek granulowany.</t>
    </r>
  </si>
  <si>
    <r>
      <t xml:space="preserve">Gałka muszkatołowa mielona 10 g typu Prymat lub równoważny: z </t>
    </r>
    <r>
      <rPr>
        <sz val="12"/>
        <color theme="1"/>
        <rFont val="Times New Roman"/>
        <family val="1"/>
        <charset val="238"/>
      </rPr>
      <t>nasion muszkatołowca korzennego. Wyróżnia się ostrym i jednocześnie nieco gorzkawym smakiem i niepowtarzalnym zapachem.</t>
    </r>
  </si>
  <si>
    <r>
      <t xml:space="preserve">Goździki całe 10 g typu Prymat lub równoważny Skład: </t>
    </r>
    <r>
      <rPr>
        <sz val="12"/>
        <color theme="1"/>
        <rFont val="Times New Roman"/>
        <family val="1"/>
        <charset val="238"/>
      </rPr>
      <t>wysuszone pąki kwiatowe drzewa goździkowego</t>
    </r>
  </si>
  <si>
    <t>Przyprawa do grilla  klasyczna 20g  typu Prymat lub równoważny: skład papryka słodka, gorczyca, kolendra, majeranek, jałowiec, chili, rozmaryn, pieprz czarny, a także najlepszej jakości warzywa suszone</t>
  </si>
  <si>
    <t xml:space="preserve">Przyprawa do grilla ziołowa  20 g typu Prymat lub równoważny:  zioła (oregano, bazylia, majeranek, rozmaryn, tymianek, cząber), czosnek, gorczyca biała, kolendra, pieprz czarny, kminek, ziele angielskie, </t>
  </si>
  <si>
    <t xml:space="preserve">Przyprawa do karkówki 20 g Typu Prymat lub równoważny Skład co najmniej :  przyprawy (papryka słodka, majeranek, kolendra, gorczyca, jałowiec, rozmaryn, pieprz czarny, chili), sól, warzywa suszone . </t>
  </si>
  <si>
    <r>
      <t>Kminek cały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Prymat lub równoważny  wymaganie klasyfikacyjne:  co najmniej :aromatyczna przyprawa, i wyraźnym zapachu i smaku kminku,  20 g , </t>
    </r>
  </si>
  <si>
    <r>
      <t>Koperek suszony,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6 g typu Prymat lub równoważny: wymaganie klasyfikacyjne co najmniej aromatyczna przyprawa, i wyraźnym zapachu i smaku kopru   </t>
    </r>
  </si>
  <si>
    <t xml:space="preserve">Kurkuma typu Prymat lub równoważny: wymagania klasyfikacyjne co najmniej: aromatyczna przyprawa, i wyraźnym zapachu i ostrym smaku, barwa  żółta,20g </t>
  </si>
  <si>
    <r>
      <t xml:space="preserve"> Liść laurowy 6 g typu Prymat lub równoważny</t>
    </r>
    <r>
      <rPr>
        <sz val="12"/>
        <color theme="1"/>
        <rFont val="Times New Roman"/>
        <family val="1"/>
        <charset val="238"/>
      </rPr>
      <t>: Składniki co najmniej : suszony liść wawrzynu szlachetnego - cały;</t>
    </r>
  </si>
  <si>
    <r>
      <t xml:space="preserve"> Lubczyk 10 g</t>
    </r>
    <r>
      <rPr>
        <sz val="12"/>
        <color theme="1"/>
        <rFont val="Times New Roman"/>
        <family val="1"/>
        <charset val="238"/>
      </rPr>
      <t xml:space="preserve">, </t>
    </r>
    <r>
      <rPr>
        <sz val="12"/>
        <color rgb="FF00000A"/>
        <rFont val="Times New Roman"/>
        <family val="1"/>
        <charset val="238"/>
      </rPr>
      <t>Typu Prymat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wymaganie klasyfikacyjne co najmniej </t>
    </r>
    <r>
      <rPr>
        <sz val="12"/>
        <color theme="1"/>
        <rFont val="Times New Roman"/>
        <family val="1"/>
        <charset val="238"/>
      </rPr>
      <t xml:space="preserve">aromatyczna przyprawa, i wyraźnym zapachu , </t>
    </r>
    <r>
      <rPr>
        <sz val="12"/>
        <color rgb="FF00000A"/>
        <rFont val="Times New Roman"/>
        <family val="1"/>
        <charset val="238"/>
      </rPr>
      <t xml:space="preserve">smak i aromat selera i włoszczyzny. </t>
    </r>
  </si>
  <si>
    <r>
      <t xml:space="preserve">Majeranek 8g, </t>
    </r>
    <r>
      <rPr>
        <sz val="12"/>
        <color theme="1"/>
        <rFont val="Times New Roman"/>
        <family val="1"/>
        <charset val="238"/>
      </rPr>
      <t>Produkt typu Prymat lub równoważny: suszone ziele majeranku ogrodowego - rozdrobnione</t>
    </r>
  </si>
  <si>
    <t xml:space="preserve">Natka pietruszki suszona 6 g typu Prymat lub równoważny: wymaganie klasyfikacyjne : aromatyczna przyprawa, i wyraźnym zapachu i smaku natki pietruszki </t>
  </si>
  <si>
    <r>
      <t xml:space="preserve">Oregano  10 g </t>
    </r>
    <r>
      <rPr>
        <sz val="12"/>
        <color theme="1"/>
        <rFont val="Times New Roman"/>
        <family val="1"/>
        <charset val="238"/>
      </rPr>
      <t>Produkt typu Prymat lub równoważny:  Składniki co najmniej : suszone liście oregano (lebiodka pospolita);</t>
    </r>
  </si>
  <si>
    <r>
      <t>Papryka ostra  20 g typu Prymat lub równoważny</t>
    </r>
    <r>
      <rPr>
        <sz val="12"/>
        <color theme="1"/>
        <rFont val="Times New Roman"/>
        <family val="1"/>
        <charset val="238"/>
      </rPr>
      <t>: sproszkowany owoc papryki ;</t>
    </r>
  </si>
  <si>
    <r>
      <t>Papryka słodka 20 g typu Prymat lub równoważny</t>
    </r>
    <r>
      <rPr>
        <sz val="12"/>
        <color theme="1"/>
        <rFont val="Times New Roman"/>
        <family val="1"/>
        <charset val="238"/>
      </rPr>
      <t>: sproszkowany owoc papryki ;</t>
    </r>
  </si>
  <si>
    <r>
      <t>Pieprz czarny ziarnisty 55 g typu Prymat lub równoważny</t>
    </r>
    <r>
      <rPr>
        <sz val="12"/>
        <color theme="1"/>
        <rFont val="Times New Roman"/>
        <family val="1"/>
        <charset val="238"/>
      </rPr>
      <t>: Pieprz w formie ziarnistej</t>
    </r>
    <r>
      <rPr>
        <sz val="12"/>
        <color rgb="FF00000A"/>
        <rFont val="Times New Roman"/>
        <family val="1"/>
        <charset val="238"/>
      </rPr>
      <t xml:space="preserve"> </t>
    </r>
  </si>
  <si>
    <r>
      <t xml:space="preserve">Pieprz biały  mielony 15 g  typu Prymat lub równoważny: o </t>
    </r>
    <r>
      <rPr>
        <sz val="12"/>
        <color theme="1"/>
        <rFont val="Times New Roman"/>
        <family val="1"/>
        <charset val="238"/>
      </rPr>
      <t xml:space="preserve"> d</t>
    </r>
    <r>
      <rPr>
        <sz val="12"/>
        <color rgb="FF00000A"/>
        <rFont val="Times New Roman"/>
        <family val="1"/>
        <charset val="238"/>
      </rPr>
      <t>oskonałej jakości, 100% smaku, pełnia aromatu</t>
    </r>
  </si>
  <si>
    <r>
      <t xml:space="preserve">Przyprawa do bigosu 20 g, Typu Prymat lub równoważny:  Skład: 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mieszanka ziół, przypraw i suszonych warzyw: sól, czosnek, papryka słodka, cukier, kminek, cebula, kolendra, ziele angielskie, papryka ostra, pieprz czarny, liść laurowy jałowiec. </t>
    </r>
  </si>
  <si>
    <t xml:space="preserve">Przyprawa do dań z fasoli 20 g Typu Prymat lub równoważny :Skład: sól, papryka słodka, czosnek, cukier, cebula, papryka ostra, kminek, , cząber, kolendra, pieprz czarny. </t>
  </si>
  <si>
    <r>
      <t>Przyprawa do drobiu 20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typu Prymat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wymaganie klasyfikacyjne -</t>
    </r>
    <r>
      <rPr>
        <sz val="12"/>
        <color theme="1"/>
        <rFont val="Times New Roman"/>
        <family val="1"/>
        <charset val="238"/>
      </rPr>
      <t>Bez sztucznych barwników, bez dodatku konserwantów; kompozycja ziół, przypraw i warzyw (sól, papryka 18% (w tym ostra), przyprawa curry (kolendra, kurkuma, nasiona kopru, kmin, pieprz czarny, kozieradka, pieprz Cayenne, kardamon, gorczyca), cebula (6 % +-1%), czosnek, majeranek, , tymianek, natka pietruszki, liść laurowy, imbir);</t>
    </r>
  </si>
  <si>
    <r>
      <t xml:space="preserve">Przyprawa do flaków 20 g </t>
    </r>
    <r>
      <rPr>
        <sz val="12"/>
        <color theme="1"/>
        <rFont val="Times New Roman"/>
        <family val="1"/>
        <charset val="238"/>
      </rPr>
      <t>Przyprawa typu Prymat lub równoważny: skład co najmniej : sól, wzmacniacz smaku:, marchew, cebula, papryka słodka, pasternak, czosnek, cukier, papryka ostra, majeranek, imbir, liść laurowy, pieprz czarny, gałka muszkatołowa, kurkuma, ekstrakt drożdżowy, kolendra.</t>
    </r>
  </si>
  <si>
    <r>
      <t>Przyprawa do gulaszu 20 g typu Prymat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Skład: sól, papryka słodka, czosnek, papryka ostra, cebula, majeranek, cząber, kminek, kolendra, tymianek, natka pietruszki, ziele angielskie,  </t>
    </r>
  </si>
  <si>
    <t xml:space="preserve">Przyprawa do mięsa mielonego typu Prymat lub równoważny: Skład   czosnek, sól, marchew, pieprz czarny, pasternak, papryka słodka, majeranek, chili, kolendra, cebula, natka pietruszki 20 g </t>
  </si>
  <si>
    <t xml:space="preserve">Przyprawa do mięsa wieprzowego typu Prymat lub równoważny: Skład co najmniej :  papryka słodka, kminek, gorczyca biała, tymianek, kolendra, cząber, rozmaryn, majeranek, liść laurowy, sól oraz suszone warzywa, 20 g </t>
  </si>
  <si>
    <r>
      <t>Przyprawa do pieczeni typu Prymat lub równoważny</t>
    </r>
    <r>
      <rPr>
        <sz val="12"/>
        <color theme="1"/>
        <rFont val="Times New Roman"/>
        <family val="1"/>
        <charset val="238"/>
      </rPr>
      <t xml:space="preserve">:  </t>
    </r>
    <r>
      <rPr>
        <sz val="12"/>
        <color rgb="FF00000A"/>
        <rFont val="Times New Roman"/>
        <family val="1"/>
        <charset val="238"/>
      </rPr>
      <t>Skład co najmniej 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majeranek, tymianek i kminek dodadzą pieczeni niezawodnej nutki ziołowej, 20 g  </t>
    </r>
  </si>
  <si>
    <t xml:space="preserve">Przyprawa do piernika 20g typu Prymat lub równoważny: skład co najmniej : goździki, cynamon, gałka muszkatołowa kakao, mąka pszenna. </t>
  </si>
  <si>
    <t>Przyprawa do pizzy 20 g typu Prymat lub równoważny:  skład co najmniej : sól, papryka słodka, bazylia, oregano, cebula, czosnek,</t>
  </si>
  <si>
    <t>Kwasek cytrynowy, Składniki: kwas cytrynowy spożywczy jednolity w postaci kryształków</t>
  </si>
  <si>
    <r>
      <t xml:space="preserve">Przyprawa do ryb  20 g </t>
    </r>
    <r>
      <rPr>
        <sz val="12"/>
        <color theme="1"/>
        <rFont val="Times New Roman"/>
        <family val="1"/>
        <charset val="238"/>
      </rPr>
      <t xml:space="preserve"> Produkt typu Prymat lub równoważny: </t>
    </r>
    <r>
      <rPr>
        <sz val="12"/>
        <color rgb="FF00000A"/>
        <rFont val="Times New Roman"/>
        <family val="1"/>
        <charset val="238"/>
      </rPr>
      <t xml:space="preserve">wymaganie klasyfikacyjne co najmniej </t>
    </r>
    <r>
      <rPr>
        <sz val="12"/>
        <color theme="1"/>
        <rFont val="Times New Roman"/>
        <family val="1"/>
        <charset val="238"/>
      </rPr>
      <t>Kompozycja ziół, przypraw i warzyw (sól, cebula, pieprz biały, natka pietruszki, koperek, czosnek, tymianek, imbir); Bez dodatku konserwantów i sztucznych barwników.</t>
    </r>
  </si>
  <si>
    <t xml:space="preserve">Przyprawa do żeberek Prymat lub równoważny: Skład co najmniej : Sól, papryka słodka i ostra, imbir, czosnek, gorczyca, cukier, pieprz czarny, ziele angielskie, liście laurowe, cynamon, majeranek. </t>
  </si>
  <si>
    <t xml:space="preserve">Przyprawa do ziemniaków typu Prymat lub równoważny: skład co najmniej  : sól, czosnek, kolendra, papryka słodka, cebula, kminek, majeranek, liście kopru, pieprz czarny, 25 g </t>
  </si>
  <si>
    <t xml:space="preserve">Zioła prowansalskie 10 g typu Prymat lub równoważny: skład co najmniej : rozmaryn, bazylia, tymianek, szałwia lekarska cząber ogrodowy, lebiodka, majeranek </t>
  </si>
  <si>
    <t xml:space="preserve">Tymianek suszony 10 g typu Prymat lub równoważny: wymaganie klasyfikacyjne siekany, przyprawa  o aromatycznym zapachu i nieco gorzkawym smaku  </t>
  </si>
  <si>
    <t xml:space="preserve">Przyprawa warzywna do zup typu Kucharek lub równoważna:  wymaganie klasyfikacyjne - Bez sztucznych barwników, bez konserwantów. Kompozycja warzywa i potraw: sól jodowana, cukier, marchew, cebula, pietruszka, seler, czosnek, lubczyk, sól, papryka czerwona, pasternak, kurkuma, koperek, pomidory </t>
  </si>
  <si>
    <r>
      <t>Przyprawa uniwersalna warzywna 1 kg  typu Kucharek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o zawartości co najmniej warzyw suszonych 15,5 % (marchew, cebula, pietruszka, seler, czosnek, lubczyk, sól, papryka czerwona, pasternak, kurkuma, koperek, pomidory)</t>
    </r>
  </si>
  <si>
    <t xml:space="preserve">Rosół w kostce 12  Produkt typu WINIARY lub równoważny: skład co najmniej : sól utwardzony tłuszcz roślinny, skrobia, aromaty , ekstrakt mięsa wołowego 4,8%, wzmacniacze smaku cukier,  suszona marchew 0,5%, suszony liść pietruszki 0,3%  pieprz czarny, koncentrat czosnku. </t>
  </si>
  <si>
    <t xml:space="preserve">Rosół w kostce 6 kostek Produkt typu WINIARY lub równoważny:  skład co najmniej : sól utwardzony tłuszcz roślinny, skrobia, aromaty , ekstrakt mięsa wołowego 4,8%, wzmacniacze smaku cukier,  suszona marchew 0,5%, suszony liść pietruszki 0,3%  pieprz czarny, koncentrat czosnku. </t>
  </si>
  <si>
    <t xml:space="preserve">Bulion grzybowy w kostce 10g ,Produkt typu WINIARY lub równoważny- wymaganie klasyfikacyjne: intensywny aromat suszonych leśnych grzybów podkreśla smak zup i sosów grzybowych oraz świetnie pasuje do potraw z kapusty. </t>
  </si>
  <si>
    <t xml:space="preserve">Sos grzybowy w proszku typu  KNORR lub równoważny: wymaganie klasyfikacyjne co najmniej :Bez dodatku glutaminianu sodu, bez sztucznych barwników, bez dodatku konserwantów. </t>
  </si>
  <si>
    <t xml:space="preserve">Sos w proszku myśliwski 37 g typu  Knorr  lub równoważny : Składniki co najmniej : mąka pszenna, skrobia, tłuszcz palmowy, boczek wieprzowy ( co najmniej 6%) sól, pieczarki,  cebula , koncentrat pomidorowy, przyprawy (czosnek, pieprz czarny, jałowiec), zioła (majeranek, liść laurowy), aromat dymu wędzarniczego </t>
  </si>
  <si>
    <t xml:space="preserve">Sos w proszku pieczarkowy typu Knorr lub równoważny: Składniki co najmniej: skrobia, mąka pszenna, śmietanka w proszku (co najmniej 10 %) pieczarki ( co najmniej 5,%), sól, ekstrakt drożdżowy, koncentrat soku z pieczarek, pieprz, aromaty 30 g </t>
  </si>
  <si>
    <t xml:space="preserve">Sos w proszku Pieczeniowy ciemny 30 g typu Winiary lub równoważny:  Składniki: mąka pszenna, skrobia modyfikowana, sól, cukier, aromaty, suszone warzywa co najmniej  3,0% (cebula, czosnek), przyprawy, </t>
  </si>
  <si>
    <t xml:space="preserve">Sos w proszku pieczeniowy jasny 27 g  typu Winiary lub równoważny: Składniki co najmniej: mąka pszenna, skrobia modyfikowana, sól, cukier, aromaty, suszone warzywa  co najmniej 3,0% (cebula, czosnek), olej palmowy, przyprawy, </t>
  </si>
  <si>
    <r>
      <t xml:space="preserve">Zupa w proszku  barszcz biały 92 g  typu Knorr lub równoważny: </t>
    </r>
    <r>
      <rPr>
        <sz val="12"/>
        <color theme="1"/>
        <rFont val="Times New Roman"/>
        <family val="1"/>
        <charset val="238"/>
      </rPr>
      <t>Składniki: mąka pszenna (42,7% ±5%), sól, laktoza, skrobia ziemniaczana, tłuszcz roślinny, białka mleka, substancja wzmacniająca smak i zapach: glutaminian sodu; przyprawy: czosnek, majeranek, liść laurowy, pieprz; regulator kwasowości :kwas cytrynowy; cebula suszona mielona, aromat. Bez sztucznych barwników i konserwantów.</t>
    </r>
  </si>
  <si>
    <r>
      <t xml:space="preserve">Zupa w proszku  barszcz czerwony  60 g  </t>
    </r>
    <r>
      <rPr>
        <sz val="12"/>
        <color theme="1"/>
        <rFont val="Times New Roman"/>
        <family val="1"/>
        <charset val="238"/>
      </rPr>
      <t>Produkt typu Knorr lub równoważny: Składniki co najmniej : cukier, sok z buraków suszony (18% ± 5%), tłuszcz roślinny, substancja wzmacniająca smak i zapach: glutamin sodu: ekstrakty drożdżowe suszone, regulator kwasowości: kwas cytrynowy; czosnek, majeranek, sos sojowy suszony (w tym pszenica), pieprz, aromaty, liść laurowy, ziele angielskie. Bez dodatku glutaminianu sodu.</t>
    </r>
  </si>
  <si>
    <t>Zupa w proszku  barszcz  czerwony instant 60 g  typu Winiary lub równoważny: składniki: cukier, koncentrat soku z buraka  co najmniej 15%, sól, ekstrakt drożdży, kwas cytrynowy, aromaty, olej palmowy, majeranek, przyprawy</t>
  </si>
  <si>
    <t xml:space="preserve">Zupa w proszku  borowikowa 45 g  typu Winiary lub równoważny: Składniki : mąka pszenna (co najmniej 20%), skrobia kukurydziana, odtłuszczone mleko w proszku śmietanka w proszku ekstrakty drożdży, skrobia ziemniaczana, suszone grzyby (borowik co najmniej  2,5%, maślak), suszone warzywa co najmniej  5,% (cebula, por), koncentrat liść pietruszki, cukier, laktoza, pieprz czarny, białka mleka, koncentrat czosnku </t>
  </si>
  <si>
    <r>
      <t>Zupa w proszku  brokułowa 63g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typu Winiary lub równoważny: Składniki co najmniej : skrobia kukurydziana, suszone warzywa co najmniej  20% (ziemniak, brokuły cebula, kalafior szpinak), mąka pszenna, sól, odtłuszczone mleko w proszku,</t>
    </r>
  </si>
  <si>
    <r>
      <t>Zupa w proszku fasolowa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Winiary lub równoważny: składniki co najmniej : mąka fasolowa 59%, mąka ryżowa, skrobia ziemniaczana., wędzony tłuszcz wieprzowy, suszone warzywa  co najmniej 2% (cebula, czosnek, marchew), zioła, przyprawy 65 g </t>
    </r>
  </si>
  <si>
    <t xml:space="preserve">Zupa w proszku  ogonowa 40 g  typu Winiary lub równoważny : Skład: mąka pszenna, suszone warzywa  co najmniej  24,% (pomidor, papryka czerwona, cebula, chrzan), wędzony tłuszcz wieprzowy, przyprawy, suszone mięso wołowe   </t>
  </si>
  <si>
    <t>Zupa w proszku cebulowa typu Knorr  lub równoważny : 31g Skład: cebula co najmniej 19%, skrobia, sól, zasmażka cebula prażona (co najmniej 3%), przyprawy: natka pietruszki, pieprz, kolendra, kminek</t>
  </si>
  <si>
    <t>Groszek ptysiowy  pakowany po 1 kg</t>
  </si>
  <si>
    <r>
      <t xml:space="preserve">Płatki zbożowe  kukurydziane 250 g typu  Corn Flakes lub równoważny: Skład co najmniej: 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grys kukurydziany (98,6%), cukier, sól, glukoza, cukier brązowy, syrop cukru inwertowanego, melasa cukru trzcinowego, regulator kwasowości (fosforany sodu), substancje wzbogacające,  </t>
    </r>
  </si>
  <si>
    <t xml:space="preserve">Dżem jagodowy 280 g typu Łowicz lub równoważny: o zawartości   owoców  co najmniej 50g owoców na 100g  gotowego produktu </t>
  </si>
  <si>
    <t xml:space="preserve">Dżem malinowy 280 g  produktu typu Łowicz lub równoważny: o zawartości co najmniej  50 g na 100g  gotowego </t>
  </si>
  <si>
    <r>
      <t>Dżem truskawkowy 280g  o zawartości truskawek  typu Łowicz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co najmniej  50 g na 100g  gotowego produktu</t>
    </r>
  </si>
  <si>
    <t>Dżem brzoskwiniowy 280g niskosłodzony produkt Typu Łowicz lub równoważny:  o zawartości co najmniej 50g owoców na 100g gotowego produktu</t>
  </si>
  <si>
    <t xml:space="preserve">Dżem z czarnej porzeczki typu Łowicz lub równoważny: 280 g o zawartości co najmniej  50 g owoców na 100g  gotowego produktu </t>
  </si>
  <si>
    <r>
      <t>Marmolada 0,9 l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Składniki: przeciery owocowe mieszane (co najmniej 60%) (przecier jabłkowy, przecier z czarnych porzeczek, przecier truskawkowy, przecier malinowy), cukier, substancja żelująca, aromat</t>
    </r>
  </si>
  <si>
    <t xml:space="preserve">Powidła śliwkowe 310 g typu Łowicz lub równoważny:  Skład: śliwki węgierki, cukier, kwas cytrynowy, Użyto  co najmniej z 180 g owoców na 100 g produktu. </t>
  </si>
  <si>
    <t xml:space="preserve">Konserwa  gulasz angielski typu Krakus  lub równoważny: zawartość mięsa  wieprzowego co najmniej 90%, 300 g </t>
  </si>
  <si>
    <r>
      <t>Konserwa  wieprzowina w sosie własnym 500 g  typu Krakus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>Składniki: mięso wieprzowe –co najmniej 80%, skórki wieprzowe, sól, cebula, pieprz naturalny, majeranek</t>
    </r>
  </si>
  <si>
    <r>
      <t>Konserwa  mielonka wieprzowa 300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Krakus  lub równoważny: Składniki: mięso wieprzowe – co najmniej  90%, sól, , pieprz biały, substancja konserwująca , </t>
    </r>
  </si>
  <si>
    <t xml:space="preserve">Konserwa tyrolska  300 g typu Sokołów lub równoważny: Składniki; mięso wieprzowe (co najmniej 47%), woda, tłuszcz wieprzowy, skórki wieprzowe, mięso wieprzowe, przyprawy </t>
  </si>
  <si>
    <r>
      <t xml:space="preserve">Konserwa wołowina w sosie własnym 300 g  typu Sokołów lub równoważny : - </t>
    </r>
    <r>
      <rPr>
        <sz val="12"/>
        <color theme="1"/>
        <rFont val="Times New Roman"/>
        <family val="1"/>
        <charset val="238"/>
      </rPr>
      <t>konserwa wołowa o zawartości  co najmniej mięsa 80%</t>
    </r>
    <r>
      <rPr>
        <sz val="12"/>
        <color rgb="FF00000A"/>
        <rFont val="Times New Roman"/>
        <family val="1"/>
        <charset val="238"/>
      </rPr>
      <t xml:space="preserve"> </t>
    </r>
  </si>
  <si>
    <r>
      <t>Marmolada różana 600 g Skład co najmniej 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przeciery owocowe mieszane (co najmniej 60%) (przecier jabłkowy, przecier z czarnych porzeczek, przecier truskawkowy, sok z owoców róży ( co najmniej 0,1%), aromat, </t>
    </r>
  </si>
  <si>
    <r>
      <t xml:space="preserve"> Kukurydza konserwowa 340 g</t>
    </r>
    <r>
      <rPr>
        <sz val="12"/>
        <color rgb="FF000000"/>
        <rFont val="Times New Roman"/>
        <family val="1"/>
        <charset val="238"/>
      </rPr>
      <t>; składniki  co najmniej : ziarno kukurydzy  woda, cukier (bez konserwantów) waga   wsadu z odciekiem  400g(+-20%)</t>
    </r>
  </si>
  <si>
    <r>
      <t>Groszek konserwowy 400 g</t>
    </r>
    <r>
      <rPr>
        <sz val="12"/>
        <color theme="1"/>
        <rFont val="Times New Roman"/>
        <family val="1"/>
        <charset val="238"/>
      </rPr>
      <t xml:space="preserve"> waga  wsadu z odciekiem produkt   sterylizowany  400g  netto ( +- 20%)</t>
    </r>
  </si>
  <si>
    <t>Fasola czerwona konserwowa 250 g</t>
  </si>
  <si>
    <t>Fasola biała konserwowa 400 g</t>
  </si>
  <si>
    <r>
      <t>Papryka konserwowa  0,9 l</t>
    </r>
    <r>
      <rPr>
        <sz val="12"/>
        <color rgb="FF000000"/>
        <rFont val="Times New Roman"/>
        <family val="1"/>
        <charset val="238"/>
      </rPr>
      <t xml:space="preserve"> Składniki co najmniej:  papryka, woda,  ocet,  sól, cebula,  liść laurowy,  gorczyca,  ziele  angielskie</t>
    </r>
  </si>
  <si>
    <r>
      <t xml:space="preserve">Ogórki konserwowe 0,9 l </t>
    </r>
    <r>
      <rPr>
        <sz val="12"/>
        <color rgb="FF000000"/>
        <rFont val="Times New Roman"/>
        <family val="1"/>
        <charset val="238"/>
      </rPr>
      <t>, Co najmniej  : waga wsadu z odciekiem 900g +-15%  całe ogórki  składniki : ogórki, woda,  ocet,    sól  gorczyca,  przyprawy</t>
    </r>
  </si>
  <si>
    <r>
      <t>Seler konserwowy 270 g słoik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cięty, Skład co najmniej : seler, woda, ocet, cukier, sól.</t>
    </r>
  </si>
  <si>
    <r>
      <t>Szczaw konserwowy mielony 370 ml</t>
    </r>
    <r>
      <rPr>
        <sz val="12"/>
        <color rgb="FF000000"/>
        <rFont val="Times New Roman"/>
        <family val="1"/>
        <charset val="238"/>
      </rPr>
      <t xml:space="preserve"> Składniki co najmniej :  liście szczawiu mielone, nie dopuszcza  się łykowatych części,  woda,  sól</t>
    </r>
  </si>
  <si>
    <r>
      <t>Pieczarki konserwowe 0,9 l</t>
    </r>
    <r>
      <rPr>
        <sz val="12"/>
        <color rgb="FF000000"/>
        <rFont val="Times New Roman"/>
        <family val="1"/>
        <charset val="238"/>
      </rPr>
      <t>, waga wsadu z odciekiem 900g +-15% składniki:  całe  pieczarki,  ogórki, woda,  ocet,    sól, gorczyca,  przyprawy</t>
    </r>
  </si>
  <si>
    <t>Groch połówki 500g</t>
  </si>
  <si>
    <t>Fasola jaś 500 g</t>
  </si>
  <si>
    <t>Brzoskwinie- połówki w puszcze w syropie własnym 820g- połówki  lekko słodzone , Składniki: brzoskwinie, woda, cukier, syrop glukozowy.</t>
  </si>
  <si>
    <t>Ananas plastry 565 g, gat. I;  składniki klasyfikacyjne: produkt spożywczy otrzymany ze świeżego ananasa, pozbawiony skórki i środka, pokrojonego w kostkę i poddany procesowi pasteryzacji, smak, zapach-charakterystyczny dla użytych składników, słodki.</t>
  </si>
  <si>
    <t>Jabłka prażone 0,9 l</t>
  </si>
  <si>
    <t>Koktajl owocowy tropikalny : składniki klasyfikacyjne: produkt spożywczy otrzymany ze świeżych owoców : ananas, brzoskwinia, winogrona, poddany procesowi pasteryzacji, smak, zapach-charakterystyczny dla użytych składników, słodki.</t>
  </si>
  <si>
    <t>Mandarynka w syropie  312 g</t>
  </si>
  <si>
    <t>Kapary marynowane 140 g</t>
  </si>
  <si>
    <t>Kapary marynowane 212 g</t>
  </si>
  <si>
    <r>
      <t xml:space="preserve"> Paluszki sezamowe  70 g typu Lubella lub równoważny</t>
    </r>
    <r>
      <rPr>
        <sz val="12"/>
        <color theme="1"/>
        <rFont val="Times New Roman"/>
        <family val="1"/>
        <charset val="238"/>
      </rPr>
      <t xml:space="preserve">: </t>
    </r>
    <r>
      <rPr>
        <sz val="12"/>
        <color rgb="FF00000A"/>
        <rFont val="Times New Roman"/>
        <family val="1"/>
        <charset val="238"/>
      </rPr>
      <t xml:space="preserve"> skład co najmniej :  mąka pszenna, sezam  co najmniej 15%, cukier, tłuszcz palmowy</t>
    </r>
  </si>
  <si>
    <t xml:space="preserve">Paluszki solone 70 g typu Lubella lub równoważny:  Skład: mąka pszenna, sól, tłuszcz roślinny, sól morska (co najmniej 1,2%),substancje spulchniające, </t>
  </si>
  <si>
    <r>
      <t xml:space="preserve">Majonez 700 g </t>
    </r>
    <r>
      <rPr>
        <sz val="12"/>
        <color theme="1"/>
        <rFont val="Times New Roman"/>
        <family val="1"/>
        <charset val="238"/>
      </rPr>
      <t xml:space="preserve">typu Winiary  lub produkt równoważny:  </t>
    </r>
    <r>
      <rPr>
        <sz val="12"/>
        <color rgb="FF00000A"/>
        <rFont val="Times New Roman"/>
        <family val="1"/>
        <charset val="238"/>
      </rPr>
      <t xml:space="preserve">o zawartości co najmniej </t>
    </r>
    <r>
      <rPr>
        <sz val="12"/>
        <color theme="1"/>
        <rFont val="Times New Roman"/>
        <family val="1"/>
        <charset val="238"/>
      </rPr>
      <t xml:space="preserve">  Skład: olej roślinny, żółtko jaja 6%, ocet, musztarda (woda, gorczyca, ocet, sól, cukier, przyprawy), cukier, sól, przyprawy: kwas cytrynowy</t>
    </r>
  </si>
  <si>
    <t xml:space="preserve">Makaron 400 g kokardki  typu Lubella lub równoważny: z mąki pszennej co najmniej 100 % durum </t>
  </si>
  <si>
    <r>
      <t>Makaron 400 g muszla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000A"/>
        <rFont val="Times New Roman"/>
        <family val="1"/>
        <charset val="238"/>
      </rPr>
      <t xml:space="preserve">typu  Lubella lub równoważny: z mąki pszennej  co najmniej 100 % durum </t>
    </r>
  </si>
  <si>
    <t xml:space="preserve">Makaron 400 g piórka typu  Lubella lub równoważny: z mąki pszennej  co najmniej  100 % durum </t>
  </si>
  <si>
    <t xml:space="preserve">Makaron nitka cięta 500 g typu  Lubella lub równoważny: z mąki pszennej co najmniej  100 % durum </t>
  </si>
  <si>
    <t xml:space="preserve">Makaron świderek 500 g typu  Lubella lub równoważny: z mąki pszennej co najmniej  100 % durum </t>
  </si>
  <si>
    <t>Makaron gwiazdki 500 g</t>
  </si>
  <si>
    <t xml:space="preserve">Makaron ryżowy 400 g </t>
  </si>
  <si>
    <r>
      <t>Miód sztuczny płynny 400 g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Zawartość cukru dla miodu nie mniej niż 79%, bez sztucznych barwników.</t>
    </r>
  </si>
  <si>
    <t>Miód naturalny wielokwiatowy 1000g</t>
  </si>
  <si>
    <t xml:space="preserve">Chrzan w słoiczku 200 ml, typu SMAK lub równoważny: składniki:  co najmniej korzeń chrzanu, woda, cukier, olej roślinny, sól, regulator kwasowości: barwniki; substancja konserwująca </t>
  </si>
  <si>
    <t>Drożdże piekarskie 100g</t>
  </si>
  <si>
    <t>Ziele angielskie o w skład : pieprz, cynamon, gałka muszkatołowa, kardamon, goździki</t>
  </si>
  <si>
    <r>
      <t>Zaprawa barszczowa 300 ml typu  Krakus lub równoważny: o składzie co najmniej sok z buraków czerwonych 59,2 %, cukier, ekstrakt z selera, mleko, soja</t>
    </r>
    <r>
      <rPr>
        <sz val="12"/>
        <color theme="1"/>
        <rFont val="Times New Roman"/>
        <family val="1"/>
        <charset val="238"/>
      </rPr>
      <t xml:space="preserve"> </t>
    </r>
  </si>
  <si>
    <t xml:space="preserve">Pieczywo pakowane po  4 szt.  typu hamburger typu OSKROBA lub równoważny: o składzie  mąka pszenna  co najmniej 62,9 %, sezam, olej rzepakowy, drożdże </t>
  </si>
  <si>
    <t>Tortille z mąki pszennej o składzie  woda, olej rzepakowy do serwowania na zimno i gorąco pakowana  min po 370 g</t>
  </si>
  <si>
    <r>
      <t>Przyprawa kuchni meksykańskiej typu Kamis lub równoważny: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o składzie co najmniej czosnek 9%, chili 7,9% kolendra 4,4%, oregano, cynamon, gałka muszkatołowa.</t>
    </r>
  </si>
  <si>
    <t xml:space="preserve">Sól himlajska  spożywcza 0,5 kg </t>
  </si>
  <si>
    <t xml:space="preserve">Płatki  zbożowe 250g  typu Nestle Chocapik, czekoladowe  muszelki lub produkt  równoważny:, skład  mąka  co najmniej  60% (pszenna pełnoziarnista pszenna, kukurydziana, cukier, kakao, syrop  glukozowy , sól  aromaty, (cynamonowy, wanilia), substancje wzbogacające: witaminy, składniki mineralne </t>
  </si>
  <si>
    <t xml:space="preserve">Jogurt owocowy (150 g) Jogobella lub równoważny:  z kawałkami owoców (smak: truskawka, malina, brzoskwinia, poziomka) Skład: mleko pasteryzowane, białka mleka, żywe kultury bakterii jogurtowych,  wsad owocowy, Wymagania klasyfikacyjne:  struktura i konsystencja- jednolita, bez grudek, lekko luźna, barwa charakterystyczna dla użytych składników, smak i zapach – czysty , łagodny;  </t>
  </si>
  <si>
    <t>Jogurt naturalny 125g  Skład co najmniej : mleko pasteryzowane, białka mleka, żywe kultury bakterii jogurtowych,  Wymagania klasyfikacyjne:  struktura i konsystencja- jednolita, bez grudek, lekko luźna, smak i zapach – czysty , łagodny</t>
  </si>
  <si>
    <r>
      <t xml:space="preserve">Jogurt typu greckiego 400 ml, skład co najmniej : </t>
    </r>
    <r>
      <rPr>
        <sz val="12"/>
        <color theme="1"/>
        <rFont val="Times New Roman"/>
        <family val="1"/>
        <charset val="238"/>
      </rPr>
      <t>tłuszcz 0%,  mleko naturalne, żywe kultury  bakterii,  bez  konserwantów i substancji zagęszczających.</t>
    </r>
  </si>
  <si>
    <t xml:space="preserve">Jogurt naturalny 400 ml Skład co najmniej : mleko pasteryzowane, białka mleka, żywe kultury bakterii jogurtowych,  Wymagania klasyfikacyjne:  struktura i konsystencja- jednolita, bez grudek, lekko luźna, smak i zapach – czysty , łagodny;  </t>
  </si>
  <si>
    <t>Mleko 3,2 % UHT karton 1 l</t>
  </si>
  <si>
    <t>Ser  feta sałatkowo – kanapkowy pełnotłusty 270 g,  co najmniej 30 % tł.</t>
  </si>
  <si>
    <r>
      <t xml:space="preserve">Ser żółty Gouda . Produkt Spomlek Serenada lub produkt równoważny: </t>
    </r>
    <r>
      <rPr>
        <sz val="12"/>
        <color rgb="FF00000A"/>
        <rFont val="Times New Roman"/>
        <family val="1"/>
        <charset val="238"/>
      </rPr>
      <t xml:space="preserve">pełnotłusty zawartość  tłuszczu co najmniej 38 % </t>
    </r>
    <r>
      <rPr>
        <sz val="12"/>
        <color theme="1"/>
        <rFont val="Times New Roman"/>
        <family val="1"/>
        <charset val="238"/>
      </rPr>
      <t xml:space="preserve">Produkowany tylko i wyłącznie z mleka czystego mikrobiologicznie i chemicznie, bez innych dodatków takich jak tłuszcze niepochodzące z mleka, Wymagania klasyfikacyjne: wygląd: prostopadłościan o bokach prostych lub lekko zaokrąglonych i, oczka nieliczne wielkości grochu; konsystencja: miąższ miękki , elastyczny, jednolity w całej masie, przy rozcieraniu plastyczny, smak i zapach: lekki smak pasteryzacji, dopuszcza się lekko kwaśny, u serów starszych lekko pikantny </t>
    </r>
  </si>
  <si>
    <r>
      <t xml:space="preserve">Ser  żółty  Salami. Produkt Spomlek Serenada lub produkt równoważny: pełnotłusty co najmniej zawartość  tłuszczu 35 % </t>
    </r>
    <r>
      <rPr>
        <sz val="12"/>
        <color theme="1"/>
        <rFont val="Times New Roman"/>
        <family val="1"/>
        <charset val="238"/>
      </rPr>
      <t xml:space="preserve">Produkowany tylko i wyłącznie z mleka czystego mikrobiologicznie i chemicznie, bez innych dodatków takich jak tłuszcze niepochodzące z mleka, Wymagania klasyfikacyjne: wygląd: prostopadłościan o bokach prostych lub lekko zaokrąglonych i, oczka nieliczne wielkości grochu; konsystencja: miąższ miękki , elastyczny, jednolity w całej masie, przy rozcieraniu plastyczny,  smak i zapach: lekki smak pasteryzacji, dopuszcza się lekko kwaśny, u serów starszych lekko pikantny. </t>
    </r>
  </si>
  <si>
    <r>
      <t>Ser  żółty wędzony  pełnotłusty Ser podpuszczkowy dojrzewający wędzony; Skład co najmniej : mleko pasteryzowane, sól, podpuszczka, czyste kultury mleczarskie, Produkowany tylko i wyłącznie z mleka czystego mikrobiologicznie i chemicznie, bez innych dodatków takich jak tłuszcze niepochodzące z mleka; Wymagania klasyfikacyjne: wygląd: prostopadłościan o bokach prostych lub lekko zaokrąglonych i wadze powyżej 2 kg, oczka okrągłe i owalne, wielkości ryżu do grochu, smak i zapach: charakterystyczny, wędzony dość łagodny, aromatyczny, dopuszcza się pikantny i ostry, lekko kwaśny; barwa: skóra brązowa, miąższ kremowy,  jednolity w całej masie, zawartość tłuszczu nie mniej niż 45</t>
    </r>
    <r>
      <rPr>
        <sz val="10"/>
        <color rgb="FF000000"/>
        <rFont val="Times New Roman"/>
        <family val="1"/>
        <charset val="238"/>
      </rPr>
      <t>%</t>
    </r>
  </si>
  <si>
    <t xml:space="preserve">Śmietana   22 %  1 l w wiaderku do używania na ciepło,  </t>
  </si>
  <si>
    <t>Śmietana 18 %   400ml; Skład: śmietana, skrobia modyfikowana, substancje zagęszczające; kultury bakterii mlekowych; Wymagania klasyfikacyjne: wygląd- jednorodna ciecz, o barwie białej z odcieniem jasnokremowym lub białej, bez rozwarstwień, bez posmaków i zapachów obcych,</t>
  </si>
  <si>
    <t>Śmietana 31 % produkt typu Rama 1l lub równoważny;  wymagania klasyfikacyjne co najmniej: wielofunkcyjna śmietana roślinna, która zawsze doskonale się ubije, nie warzy się, nie podchodzi wodą, nie zapada się, nie żółknie i doskonale zachowuje swoją formę.</t>
  </si>
  <si>
    <t xml:space="preserve">Serek twarogowy  kanapkowy do chleba  typu Bieluch lub równoważny: 370g Skład co najmniej :  mleko pasteryzowane, czyste kultury mleczarskie </t>
  </si>
  <si>
    <r>
      <t xml:space="preserve">Ser  Mozarella </t>
    </r>
    <r>
      <rPr>
        <sz val="12"/>
        <color theme="1"/>
        <rFont val="Times New Roman"/>
        <family val="1"/>
        <charset val="238"/>
      </rPr>
      <t xml:space="preserve"> podpuszczkowy, niedojrzewający, produkowany z mleka bawolic, ewentualnie krów mlecznych,  smak delikatny, a konsystencja kremowa. Wygląd: ser w postaci mniejszych lub większych kulek w serwatkowej zalewie. Zawartość tłuszczu co najmniej 16g, pakowany po </t>
    </r>
    <r>
      <rPr>
        <sz val="12"/>
        <color rgb="FF00000A"/>
        <rFont val="Times New Roman"/>
        <family val="1"/>
        <charset val="238"/>
      </rPr>
      <t>200g</t>
    </r>
  </si>
  <si>
    <r>
      <t>Serek wiejski 200 g</t>
    </r>
    <r>
      <rPr>
        <sz val="12"/>
        <color theme="1"/>
        <rFont val="Times New Roman"/>
        <family val="1"/>
        <charset val="238"/>
      </rPr>
      <t xml:space="preserve"> , produkt  typu Krasnystaw lub równoważny: Skład co najmniej : </t>
    </r>
    <r>
      <rPr>
        <sz val="12"/>
        <color rgb="FF00000A"/>
        <rFont val="Times New Roman"/>
        <family val="1"/>
        <charset val="238"/>
      </rPr>
      <t xml:space="preserve">ser twarogowy ziarnisty, śmietanka, sól, </t>
    </r>
  </si>
  <si>
    <t>Bita śmietana 250 g 18 % tłuszczu spray, skład: śmietanka, syrop glukozowy, cukier, mleko w proszku, emulgatory</t>
  </si>
  <si>
    <t>Mleko w proszku odtłuszczone  zawartość tłuszczu w 100g produktu mniej niż 1 g, opakowanie 250g</t>
  </si>
  <si>
    <r>
      <t>Ser twarogowy półtłusty 1000g</t>
    </r>
    <r>
      <rPr>
        <sz val="12"/>
        <color theme="1"/>
        <rFont val="Times New Roman"/>
        <family val="1"/>
        <charset val="238"/>
      </rPr>
      <t>;  typu Krasnystaw lub równoważny :  zawartość tłuszczu –  5% (+-0,5%) Wymagania klasyfikacyjne: struktura i konsystencja-jednolita, zwarta, lekko luźna, barwa- naturalna, biała do lekko kremowej, jednolita w całej masie;  smak i zapach- czysty, łagodny, lekko kwaśny</t>
    </r>
    <r>
      <rPr>
        <sz val="12"/>
        <color rgb="FF00000A"/>
        <rFont val="Times New Roman"/>
        <family val="1"/>
        <charset val="238"/>
      </rPr>
      <t xml:space="preserve"> </t>
    </r>
  </si>
  <si>
    <t xml:space="preserve">Ser śmietankowo – kremowy mascarpone 250g  co najmniej 40 % tłuszczu  </t>
  </si>
  <si>
    <r>
      <t>Ser twarogowy mielony półtłusty  250g  co najmniej o zawartości w 100 g produktu : 8 g tłuszczu, 154 kcal</t>
    </r>
    <r>
      <rPr>
        <sz val="12"/>
        <color theme="1"/>
        <rFont val="Times New Roman"/>
        <family val="1"/>
        <charset val="238"/>
      </rPr>
      <t xml:space="preserve"> Wymagania klasyfikacyjne: struktura i konsystencja-jednolita, zwarta, lekko luźna, barwa- naturalna, biała do lekko kremowej, jednolita w całej masie;  smak i zapach- czysty, łagodny, lekko kwaśny;</t>
    </r>
  </si>
  <si>
    <t xml:space="preserve">Kasza manna błyskawiczna 500g o </t>
  </si>
  <si>
    <t xml:space="preserve">Kasza gryczana 300g </t>
  </si>
  <si>
    <t xml:space="preserve">Kasza gryczana z warzywami pakowana po 250g </t>
  </si>
  <si>
    <t>Kasza gryczana 1 kg</t>
  </si>
  <si>
    <t xml:space="preserve">Ryż basmati 400g </t>
  </si>
  <si>
    <t>Ryż długoziarnisty 1 kg</t>
  </si>
  <si>
    <t>Ryż risotto 500g</t>
  </si>
  <si>
    <t>Ryż  z warzywami  pakowany po 250g</t>
  </si>
  <si>
    <t xml:space="preserve">Kasza jęczmienna  drobna  400g </t>
  </si>
  <si>
    <t xml:space="preserve">Kasza jęczmienna średnia, gat. I 400 g </t>
  </si>
  <si>
    <t xml:space="preserve">Kasza jęczmienna pęczak , gat. I, pakowana po 500 g </t>
  </si>
  <si>
    <t xml:space="preserve">Kasza pszenna gat. I  400 g </t>
  </si>
  <si>
    <r>
      <t>Kasza kuskus pakowana po  300g</t>
    </r>
    <r>
      <rPr>
        <sz val="12"/>
        <color theme="1"/>
        <rFont val="Times New Roman"/>
        <family val="1"/>
        <charset val="238"/>
      </rPr>
      <t xml:space="preserve"> Skład: kasza kuskus (semolina z pszenicy durum).</t>
    </r>
  </si>
  <si>
    <t xml:space="preserve">Mąka pszenna typ 450 typu zamojska lub równoważna: pakowana po  1 kg ,  mąka wysokogatunkowa, co najmniej  w 100% naturalna o niskiej popiołowości, bardzo jasna, bez polepszaczy z najlepszych zbóż </t>
  </si>
  <si>
    <t xml:space="preserve">Mąka pszenna typu zamojska lub równoważna:  tortowa typ 450 ,  mąka wysokogatunkowa,  co najmniej w 100% naturalna o niskiej popiołowości, bardzo jasna, bez polepszaczy z najlepszych zbóż </t>
  </si>
  <si>
    <t>Mąka pszenna typ 450 pakowana  po 4,5  kg</t>
  </si>
  <si>
    <t xml:space="preserve">Olej roślinny Kujawski lub równoważny: I  gat. 1 – litrowy,  rafinowany z pierwszego  tłoczenia lub produkt  równoważny: olej rafinowany o zawartości kwasów jedno nienasyconych powyżej 50%i zawartości kwasów  wielonasyconych poniżej 40% </t>
  </si>
  <si>
    <t>Oliwa z oliwek  extra vergin 750 ml</t>
  </si>
  <si>
    <t xml:space="preserve">Smalec 200 g kostka </t>
  </si>
  <si>
    <t xml:space="preserve">Masło extra typu Krasnystaw  lub równoważny : 200g, co najmniej  82 % zawartości tłuszczu  . </t>
  </si>
  <si>
    <t xml:space="preserve">Margaryna KASIA lub równoważny: bezglutenowa, niezawierająca  tłuszczu roślinnego utwardzonego,   w tym co najmniej 72%  tłuszczów w 100g, </t>
  </si>
  <si>
    <t>Woda mineralna niegazowana 0,5 l</t>
  </si>
  <si>
    <t>Woda mineralna gazowana  0,5 l</t>
  </si>
  <si>
    <t>Woda mineralna niegazowana 1,5 l</t>
  </si>
  <si>
    <t>Woda mineralna gazowana  1,5 l</t>
  </si>
  <si>
    <t>Woda mineralna niegazowana 5 l</t>
  </si>
  <si>
    <t>Oranżada 1,5 l</t>
  </si>
  <si>
    <t>Napój gazowany różne  smaki,  w puszce 330 ml</t>
  </si>
  <si>
    <t>Nektar pomarańczowy 2 l karton</t>
  </si>
  <si>
    <t>Napój porzeczkowy 2 l karton</t>
  </si>
  <si>
    <t>Napój jabłkowy 2 l karton</t>
  </si>
  <si>
    <t>Sok Buraczano – jabłkowy 1 l karton</t>
  </si>
  <si>
    <t>Napój multiwitamina  2 l</t>
  </si>
  <si>
    <t xml:space="preserve">Napój herbaciany 1,5 l </t>
  </si>
  <si>
    <t>Sok pomidorowy pikantny  karton 1 l</t>
  </si>
  <si>
    <t>Nektar bananowy 1 l karton</t>
  </si>
  <si>
    <t>Sok grejpfrutowy 1 l karton</t>
  </si>
  <si>
    <t>Sok marchwiowo – Jabłkowo – bananowy 0,3 l</t>
  </si>
  <si>
    <t>Sok marchwiowo- jabłkowy- brzoskwiniowy 0,3 l</t>
  </si>
  <si>
    <t>Szt.</t>
  </si>
  <si>
    <t>Kg</t>
  </si>
  <si>
    <t>kg</t>
  </si>
  <si>
    <t xml:space="preserve">Zupa w proszku jarzynowa typu Winiary lub równoważny:  Skład: mąka ryżowa, mąka pszenna,  suszone warzywa co najmniej 18,0% (ziemniak, marchew, por, korzeń selera, cebula, pasternak, czosnek, korzeń pietruszki), aromaty, przyprawy, </t>
  </si>
  <si>
    <t xml:space="preserve">Szt. </t>
  </si>
  <si>
    <t>szt.</t>
  </si>
  <si>
    <t>Sok marchew – jabłko – malina 0,3 l  PET</t>
  </si>
  <si>
    <t>SUMA</t>
  </si>
  <si>
    <t>sukcesywna dostawa różnych produktów spożywczych - pozostałych, mleczarskich, przemiału ziarna, skrobi i produktów skrobiowych, olejów, tłuszczy zwierzęcychi roślinnych, dostawa napojów bezalkoholowych</t>
  </si>
  <si>
    <t>załącznik nr 1 f  Do SIWZ/ umowy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</si>
  <si>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</si>
  <si>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</si>
  <si>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</si>
  <si>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</si>
  <si>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</si>
  <si>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</si>
  <si>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</si>
  <si>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</si>
  <si>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</si>
  <si>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</si>
  <si>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</si>
  <si>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</si>
  <si>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</si>
  <si>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</si>
  <si>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</si>
  <si>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</si>
  <si>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</si>
  <si>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</si>
  <si>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</si>
  <si>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</si>
  <si>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</si>
  <si>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</si>
  <si>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</si>
  <si>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</si>
  <si>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</si>
  <si>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</si>
  <si>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</si>
  <si>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</si>
  <si>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</si>
  <si>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</si>
  <si>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</si>
  <si>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</si>
  <si>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</si>
  <si>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</si>
  <si>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</si>
  <si>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</si>
  <si>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</si>
  <si>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</si>
  <si>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</si>
  <si>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</si>
  <si>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</si>
  <si>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</si>
  <si>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</si>
  <si>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</si>
  <si>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</si>
  <si>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</si>
  <si>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</si>
  <si>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</si>
  <si>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</si>
  <si>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</si>
  <si>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</si>
  <si>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</si>
  <si>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</si>
  <si>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</si>
  <si>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</si>
  <si>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</si>
  <si>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57.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</si>
  <si>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</si>
  <si>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</si>
  <si>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</si>
  <si>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</si>
  <si>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</si>
  <si>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</si>
  <si>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</si>
  <si>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</si>
  <si>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66. </t>
  </si>
  <si>
    <t xml:space="preserve">67. </t>
  </si>
  <si>
    <t xml:space="preserve">68. </t>
  </si>
  <si>
    <t xml:space="preserve">69. </t>
  </si>
  <si>
    <t xml:space="preserve">70. </t>
  </si>
  <si>
    <t xml:space="preserve">71. </t>
  </si>
  <si>
    <t xml:space="preserve">72. 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</si>
  <si>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</si>
  <si>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</si>
  <si>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</si>
  <si>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</si>
  <si>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</si>
  <si>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</si>
  <si>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 xml:space="preserve">79. </t>
  </si>
  <si>
    <t xml:space="preserve">80. </t>
  </si>
  <si>
    <t xml:space="preserve">81. </t>
  </si>
  <si>
    <t xml:space="preserve">82. </t>
  </si>
  <si>
    <t xml:space="preserve">83. </t>
  </si>
  <si>
    <t xml:space="preserve">84. </t>
  </si>
  <si>
    <t xml:space="preserve">85. </t>
  </si>
  <si>
    <t xml:space="preserve">86. </t>
  </si>
  <si>
    <t xml:space="preserve">87. </t>
  </si>
  <si>
    <t xml:space="preserve">88. </t>
  </si>
  <si>
    <t xml:space="preserve">89. </t>
  </si>
  <si>
    <t xml:space="preserve">90. </t>
  </si>
  <si>
    <t xml:space="preserve">91. </t>
  </si>
  <si>
    <t xml:space="preserve">92. </t>
  </si>
  <si>
    <t xml:space="preserve">93. </t>
  </si>
  <si>
    <t xml:space="preserve">94. </t>
  </si>
  <si>
    <t xml:space="preserve">95. </t>
  </si>
  <si>
    <t xml:space="preserve">96. </t>
  </si>
  <si>
    <t xml:space="preserve">97. </t>
  </si>
  <si>
    <t xml:space="preserve">98. </t>
  </si>
  <si>
    <t xml:space="preserve">99. </t>
  </si>
  <si>
    <t xml:space="preserve">100. </t>
  </si>
  <si>
    <t xml:space="preserve">101. </t>
  </si>
  <si>
    <t xml:space="preserve">102. </t>
  </si>
  <si>
    <t xml:space="preserve">103. </t>
  </si>
  <si>
    <t xml:space="preserve">104. </t>
  </si>
  <si>
    <t xml:space="preserve">105. </t>
  </si>
  <si>
    <t xml:space="preserve">106. </t>
  </si>
  <si>
    <t xml:space="preserve">107. </t>
  </si>
  <si>
    <t xml:space="preserve">108. </t>
  </si>
  <si>
    <t xml:space="preserve">109. </t>
  </si>
  <si>
    <t xml:space="preserve">110. </t>
  </si>
  <si>
    <t xml:space="preserve">111. </t>
  </si>
  <si>
    <t xml:space="preserve">112. </t>
  </si>
  <si>
    <t xml:space="preserve">113. </t>
  </si>
  <si>
    <t xml:space="preserve">114. </t>
  </si>
  <si>
    <t xml:space="preserve">115. </t>
  </si>
  <si>
    <t xml:space="preserve">116. </t>
  </si>
  <si>
    <t xml:space="preserve">117. </t>
  </si>
  <si>
    <t xml:space="preserve">118. </t>
  </si>
  <si>
    <t xml:space="preserve">119. </t>
  </si>
  <si>
    <t xml:space="preserve">120. </t>
  </si>
  <si>
    <t xml:space="preserve">121. </t>
  </si>
  <si>
    <t xml:space="preserve">122. </t>
  </si>
  <si>
    <t xml:space="preserve">123. </t>
  </si>
  <si>
    <t xml:space="preserve">124. </t>
  </si>
  <si>
    <t xml:space="preserve">125. </t>
  </si>
  <si>
    <t xml:space="preserve">126. </t>
  </si>
  <si>
    <t xml:space="preserve">127. </t>
  </si>
  <si>
    <t xml:space="preserve">128. </t>
  </si>
  <si>
    <t xml:space="preserve">129. </t>
  </si>
  <si>
    <t xml:space="preserve">130. </t>
  </si>
  <si>
    <t xml:space="preserve">131. </t>
  </si>
  <si>
    <t xml:space="preserve">132. </t>
  </si>
  <si>
    <t xml:space="preserve">133. </t>
  </si>
  <si>
    <t xml:space="preserve">134. </t>
  </si>
  <si>
    <t xml:space="preserve">135. </t>
  </si>
  <si>
    <t xml:space="preserve">136. </t>
  </si>
  <si>
    <t xml:space="preserve">137. </t>
  </si>
  <si>
    <t xml:space="preserve">138. </t>
  </si>
  <si>
    <t xml:space="preserve">139. </t>
  </si>
  <si>
    <t xml:space="preserve">140. </t>
  </si>
  <si>
    <t xml:space="preserve">141. </t>
  </si>
  <si>
    <t xml:space="preserve">142. </t>
  </si>
  <si>
    <t xml:space="preserve">143. </t>
  </si>
  <si>
    <t xml:space="preserve">144. </t>
  </si>
  <si>
    <t xml:space="preserve">145. </t>
  </si>
  <si>
    <t xml:space="preserve">146. </t>
  </si>
  <si>
    <t xml:space="preserve">147. </t>
  </si>
  <si>
    <t xml:space="preserve">148. </t>
  </si>
  <si>
    <t xml:space="preserve">149. </t>
  </si>
  <si>
    <t xml:space="preserve">150. </t>
  </si>
  <si>
    <t xml:space="preserve">151. </t>
  </si>
  <si>
    <t xml:space="preserve">152. </t>
  </si>
  <si>
    <t xml:space="preserve">153. </t>
  </si>
  <si>
    <t xml:space="preserve">154. </t>
  </si>
  <si>
    <t xml:space="preserve">155. </t>
  </si>
  <si>
    <t xml:space="preserve">156. </t>
  </si>
  <si>
    <t xml:space="preserve">157. </t>
  </si>
  <si>
    <t xml:space="preserve">158. </t>
  </si>
  <si>
    <t xml:space="preserve">159. </t>
  </si>
  <si>
    <t xml:space="preserve">160. </t>
  </si>
  <si>
    <t xml:space="preserve">161. </t>
  </si>
  <si>
    <t xml:space="preserve">162. </t>
  </si>
  <si>
    <t xml:space="preserve">163. </t>
  </si>
  <si>
    <t xml:space="preserve">164. </t>
  </si>
  <si>
    <t xml:space="preserve">165. </t>
  </si>
  <si>
    <t xml:space="preserve">166. </t>
  </si>
  <si>
    <t xml:space="preserve">167. </t>
  </si>
  <si>
    <t xml:space="preserve">168. </t>
  </si>
  <si>
    <t xml:space="preserve">169. </t>
  </si>
  <si>
    <t xml:space="preserve">170. </t>
  </si>
  <si>
    <t xml:space="preserve">171. </t>
  </si>
  <si>
    <t xml:space="preserve">172. </t>
  </si>
  <si>
    <t xml:space="preserve">173. </t>
  </si>
  <si>
    <t xml:space="preserve">174. </t>
  </si>
  <si>
    <t xml:space="preserve">175. </t>
  </si>
  <si>
    <t xml:space="preserve">176. </t>
  </si>
  <si>
    <t xml:space="preserve">177. </t>
  </si>
  <si>
    <t xml:space="preserve">178. </t>
  </si>
  <si>
    <t xml:space="preserve">179. </t>
  </si>
  <si>
    <t xml:space="preserve">180. </t>
  </si>
  <si>
    <t xml:space="preserve">181. </t>
  </si>
  <si>
    <t xml:space="preserve">182. </t>
  </si>
  <si>
    <t xml:space="preserve">183. </t>
  </si>
  <si>
    <t xml:space="preserve">184. </t>
  </si>
  <si>
    <t xml:space="preserve">185. </t>
  </si>
  <si>
    <t xml:space="preserve">186. </t>
  </si>
  <si>
    <t xml:space="preserve">187. </t>
  </si>
  <si>
    <t xml:space="preserve">188. </t>
  </si>
  <si>
    <t xml:space="preserve">189. </t>
  </si>
  <si>
    <t xml:space="preserve">190. </t>
  </si>
  <si>
    <t xml:space="preserve">191. </t>
  </si>
  <si>
    <t xml:space="preserve">192. </t>
  </si>
  <si>
    <t xml:space="preserve">193. </t>
  </si>
  <si>
    <t xml:space="preserve">194. </t>
  </si>
  <si>
    <t xml:space="preserve">195. </t>
  </si>
  <si>
    <t xml:space="preserve">196. </t>
  </si>
  <si>
    <t xml:space="preserve">197. </t>
  </si>
  <si>
    <t xml:space="preserve">198. </t>
  </si>
  <si>
    <t xml:space="preserve">199. </t>
  </si>
  <si>
    <t xml:space="preserve">200. </t>
  </si>
  <si>
    <t xml:space="preserve">201. </t>
  </si>
  <si>
    <t xml:space="preserve">202. </t>
  </si>
  <si>
    <t xml:space="preserve">203. </t>
  </si>
  <si>
    <t xml:space="preserve">204. </t>
  </si>
  <si>
    <t xml:space="preserve">205. </t>
  </si>
  <si>
    <t xml:space="preserve">206. </t>
  </si>
  <si>
    <t xml:space="preserve">207. </t>
  </si>
  <si>
    <t xml:space="preserve">208. </t>
  </si>
  <si>
    <t xml:space="preserve">209. </t>
  </si>
  <si>
    <t xml:space="preserve">210. </t>
  </si>
  <si>
    <t xml:space="preserve">211. </t>
  </si>
  <si>
    <t xml:space="preserve">212. </t>
  </si>
  <si>
    <t xml:space="preserve">213. </t>
  </si>
  <si>
    <t xml:space="preserve">214. </t>
  </si>
  <si>
    <t xml:space="preserve">215. </t>
  </si>
  <si>
    <t xml:space="preserve">216. </t>
  </si>
  <si>
    <t xml:space="preserve">217. </t>
  </si>
  <si>
    <t xml:space="preserve">218. </t>
  </si>
  <si>
    <t xml:space="preserve">219. </t>
  </si>
  <si>
    <t xml:space="preserve">220. </t>
  </si>
  <si>
    <t xml:space="preserve">221. </t>
  </si>
  <si>
    <t xml:space="preserve">222. </t>
  </si>
  <si>
    <t xml:space="preserve">223. </t>
  </si>
  <si>
    <t xml:space="preserve">224. </t>
  </si>
  <si>
    <t xml:space="preserve">225. </t>
  </si>
  <si>
    <t xml:space="preserve">226. </t>
  </si>
  <si>
    <t xml:space="preserve">227. </t>
  </si>
  <si>
    <t xml:space="preserve">228. </t>
  </si>
  <si>
    <t>LWK.OSIW.Z.270.13.2019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</si>
</sst>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2" fontId="0" fillId="0" borderId="8" xfId="0" applyNumberFormat="1" applyBorder="1" applyAlignment="1"/>
    <xf numFmtId="0" fontId="0" fillId="0" borderId="11" xfId="0" applyBorder="1" applyAlignment="1"/>
    <xf numFmtId="0" fontId="5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wrapText="1"/>
      <protection locked="0"/>
    </xf>
    <xf numFmtId="2" fontId="7" fillId="0" borderId="15" xfId="0" applyNumberFormat="1" applyFont="1" applyBorder="1" applyAlignment="1" applyProtection="1">
      <alignment horizontal="center"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3" fillId="2" borderId="8" xfId="0" applyFont="1" applyFill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0</xdr:row>
          <xdr:rowOff>0</xdr:rowOff>
        </xdr:from>
        <xdr:to>
          <xdr:col>7</xdr:col>
          <xdr:colOff>409575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36"/>
  <sheetViews>
    <sheetView tabSelected="1" topLeftCell="A221" workbookViewId="0">
      <selection activeCell="C235" activeCellId="1" sqref="F8:G235 C8:C235"/>
    </sheetView>
  </sheetViews>
  <sheetFormatPr defaultRowHeight="15" x14ac:dyDescent="0.25"/>
  <cols>
    <col min="1" max="1" width="6" customWidth="1"/>
    <col min="2" max="2" width="41" customWidth="1"/>
    <col min="3" max="3" width="26.140625" customWidth="1"/>
    <col min="10" max="10" width="9.5703125" bestFit="1" customWidth="1"/>
  </cols>
  <sheetData>
    <row r="1" spans="1:10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0" ht="74.2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36.75" customHeight="1" x14ac:dyDescent="0.25">
      <c r="A3" s="34" t="s">
        <v>474</v>
      </c>
      <c r="B3" s="34"/>
      <c r="C3" s="34"/>
      <c r="G3" s="34" t="s">
        <v>245</v>
      </c>
      <c r="H3" s="34"/>
      <c r="I3" s="34"/>
      <c r="J3" s="34"/>
    </row>
    <row r="4" spans="1:10" ht="70.5" customHeight="1" x14ac:dyDescent="0.25">
      <c r="A4" s="35" t="s">
        <v>244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54.75" customHeight="1" x14ac:dyDescent="0.25">
      <c r="A5" s="36" t="s">
        <v>0</v>
      </c>
      <c r="B5" s="36" t="s">
        <v>1</v>
      </c>
      <c r="C5" s="36" t="s">
        <v>2</v>
      </c>
      <c r="D5" s="36" t="s">
        <v>3</v>
      </c>
      <c r="E5" s="36" t="s">
        <v>4</v>
      </c>
      <c r="F5" s="36" t="s">
        <v>5</v>
      </c>
      <c r="G5" s="37" t="s">
        <v>6</v>
      </c>
      <c r="H5" s="36" t="s">
        <v>7</v>
      </c>
      <c r="I5" s="36" t="s">
        <v>8</v>
      </c>
      <c r="J5" s="36" t="s">
        <v>9</v>
      </c>
    </row>
    <row r="6" spans="1:10" x14ac:dyDescent="0.25">
      <c r="A6" s="36"/>
      <c r="B6" s="36"/>
      <c r="C6" s="36"/>
      <c r="D6" s="36"/>
      <c r="E6" s="36"/>
      <c r="F6" s="36"/>
      <c r="G6" s="37"/>
      <c r="H6" s="36"/>
      <c r="I6" s="36"/>
      <c r="J6" s="36"/>
    </row>
    <row r="7" spans="1:10" ht="15.75" thickBot="1" x14ac:dyDescent="0.3">
      <c r="A7" s="36"/>
      <c r="B7" s="36"/>
      <c r="C7" s="36"/>
      <c r="D7" s="36"/>
      <c r="E7" s="36"/>
      <c r="F7" s="36"/>
      <c r="G7" s="37"/>
      <c r="H7" s="36"/>
      <c r="I7" s="36"/>
      <c r="J7" s="36"/>
    </row>
    <row r="8" spans="1:10" ht="32.25" customHeight="1" thickBot="1" x14ac:dyDescent="0.3">
      <c r="A8" s="1" t="s">
        <v>246</v>
      </c>
      <c r="B8" s="6" t="s">
        <v>10</v>
      </c>
      <c r="C8" s="40"/>
      <c r="D8" s="3" t="s">
        <v>236</v>
      </c>
      <c r="E8" s="20">
        <v>15</v>
      </c>
      <c r="F8" s="38"/>
      <c r="G8" s="39"/>
      <c r="H8" s="2">
        <f>ROUND(F8*G8%,2)</f>
        <v>0</v>
      </c>
      <c r="I8" s="2">
        <f>(F8+H8)</f>
        <v>0</v>
      </c>
      <c r="J8" s="2">
        <f>(E8*I8)</f>
        <v>0</v>
      </c>
    </row>
    <row r="9" spans="1:10" ht="111" thickBot="1" x14ac:dyDescent="0.3">
      <c r="A9" s="1" t="s">
        <v>247</v>
      </c>
      <c r="B9" s="6" t="s">
        <v>11</v>
      </c>
      <c r="C9" s="40"/>
      <c r="D9" s="3" t="s">
        <v>236</v>
      </c>
      <c r="E9" s="27">
        <v>15</v>
      </c>
      <c r="F9" s="38"/>
      <c r="G9" s="39"/>
      <c r="H9" s="2">
        <f t="shared" ref="H9:H72" si="0">ROUND(F9*G9%,2)</f>
        <v>0</v>
      </c>
      <c r="I9" s="2">
        <f t="shared" ref="I9:I72" si="1">(F9+H9)</f>
        <v>0</v>
      </c>
      <c r="J9" s="2">
        <f t="shared" ref="J9:J72" si="2">(E9*I9)</f>
        <v>0</v>
      </c>
    </row>
    <row r="10" spans="1:10" ht="16.5" thickBot="1" x14ac:dyDescent="0.3">
      <c r="A10" s="1" t="s">
        <v>248</v>
      </c>
      <c r="B10" s="6" t="s">
        <v>12</v>
      </c>
      <c r="C10" s="40"/>
      <c r="D10" s="3" t="s">
        <v>236</v>
      </c>
      <c r="E10" s="13">
        <v>10</v>
      </c>
      <c r="F10" s="38"/>
      <c r="G10" s="39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37.5" customHeight="1" thickBot="1" x14ac:dyDescent="0.3">
      <c r="A11" s="1" t="s">
        <v>249</v>
      </c>
      <c r="B11" s="6" t="s">
        <v>13</v>
      </c>
      <c r="C11" s="40"/>
      <c r="D11" s="3" t="s">
        <v>236</v>
      </c>
      <c r="E11" s="13">
        <v>5</v>
      </c>
      <c r="F11" s="38"/>
      <c r="G11" s="39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37.5" customHeight="1" thickBot="1" x14ac:dyDescent="0.3">
      <c r="A12" s="1" t="s">
        <v>250</v>
      </c>
      <c r="B12" s="6" t="s">
        <v>14</v>
      </c>
      <c r="C12" s="40"/>
      <c r="D12" s="3" t="s">
        <v>236</v>
      </c>
      <c r="E12" s="27">
        <v>5</v>
      </c>
      <c r="F12" s="38"/>
      <c r="G12" s="39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27" customHeight="1" thickBot="1" x14ac:dyDescent="0.3">
      <c r="A13" s="1" t="s">
        <v>251</v>
      </c>
      <c r="B13" s="6" t="s">
        <v>15</v>
      </c>
      <c r="C13" s="40"/>
      <c r="D13" s="3" t="s">
        <v>236</v>
      </c>
      <c r="E13" s="13">
        <v>5</v>
      </c>
      <c r="F13" s="38"/>
      <c r="G13" s="39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2.25" customHeight="1" thickBot="1" x14ac:dyDescent="0.3">
      <c r="A14" s="1" t="s">
        <v>252</v>
      </c>
      <c r="B14" s="6" t="s">
        <v>16</v>
      </c>
      <c r="C14" s="40"/>
      <c r="D14" s="3" t="s">
        <v>236</v>
      </c>
      <c r="E14" s="13">
        <v>5</v>
      </c>
      <c r="F14" s="38"/>
      <c r="G14" s="39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3.75" customHeight="1" thickBot="1" x14ac:dyDescent="0.3">
      <c r="A15" s="1" t="s">
        <v>253</v>
      </c>
      <c r="B15" s="6" t="s">
        <v>17</v>
      </c>
      <c r="C15" s="40"/>
      <c r="D15" s="3" t="s">
        <v>236</v>
      </c>
      <c r="E15" s="13">
        <v>5</v>
      </c>
      <c r="F15" s="38"/>
      <c r="G15" s="39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113.25" customHeight="1" thickBot="1" x14ac:dyDescent="0.3">
      <c r="A16" s="1" t="s">
        <v>254</v>
      </c>
      <c r="B16" s="7" t="s">
        <v>18</v>
      </c>
      <c r="C16" s="40"/>
      <c r="D16" s="3" t="s">
        <v>236</v>
      </c>
      <c r="E16" s="13">
        <v>150</v>
      </c>
      <c r="F16" s="38"/>
      <c r="G16" s="39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57.75" customHeight="1" thickBot="1" x14ac:dyDescent="0.3">
      <c r="A17" s="1" t="s">
        <v>255</v>
      </c>
      <c r="B17" s="6" t="s">
        <v>19</v>
      </c>
      <c r="C17" s="40"/>
      <c r="D17" s="4" t="s">
        <v>236</v>
      </c>
      <c r="E17" s="27">
        <v>2</v>
      </c>
      <c r="F17" s="38"/>
      <c r="G17" s="39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78" customHeight="1" thickBot="1" x14ac:dyDescent="0.3">
      <c r="A18" s="1" t="s">
        <v>256</v>
      </c>
      <c r="B18" s="6" t="s">
        <v>20</v>
      </c>
      <c r="C18" s="40"/>
      <c r="D18" s="3" t="s">
        <v>236</v>
      </c>
      <c r="E18" s="27">
        <v>2</v>
      </c>
      <c r="F18" s="38"/>
      <c r="G18" s="39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80.25" customHeight="1" thickBot="1" x14ac:dyDescent="0.3">
      <c r="A19" s="1" t="s">
        <v>257</v>
      </c>
      <c r="B19" s="6" t="s">
        <v>21</v>
      </c>
      <c r="C19" s="40"/>
      <c r="D19" s="3" t="s">
        <v>236</v>
      </c>
      <c r="E19" s="27">
        <v>2</v>
      </c>
      <c r="F19" s="38"/>
      <c r="G19" s="39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94.5" customHeight="1" thickBot="1" x14ac:dyDescent="0.3">
      <c r="A20" s="1" t="s">
        <v>258</v>
      </c>
      <c r="B20" s="6" t="s">
        <v>22</v>
      </c>
      <c r="C20" s="40"/>
      <c r="D20" s="3" t="s">
        <v>236</v>
      </c>
      <c r="E20" s="20">
        <v>2</v>
      </c>
      <c r="F20" s="38"/>
      <c r="G20" s="39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108.75" customHeight="1" thickBot="1" x14ac:dyDescent="0.3">
      <c r="A21" s="1" t="s">
        <v>259</v>
      </c>
      <c r="B21" s="6" t="s">
        <v>23</v>
      </c>
      <c r="C21" s="40"/>
      <c r="D21" s="3" t="s">
        <v>236</v>
      </c>
      <c r="E21" s="13">
        <v>5</v>
      </c>
      <c r="F21" s="38"/>
      <c r="G21" s="39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72" customHeight="1" thickBot="1" x14ac:dyDescent="0.3">
      <c r="A22" s="1" t="s">
        <v>260</v>
      </c>
      <c r="B22" s="6" t="s">
        <v>24</v>
      </c>
      <c r="C22" s="40"/>
      <c r="D22" s="3" t="s">
        <v>236</v>
      </c>
      <c r="E22" s="13">
        <v>5</v>
      </c>
      <c r="F22" s="38"/>
      <c r="G22" s="39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73.5" customHeight="1" thickBot="1" x14ac:dyDescent="0.3">
      <c r="A23" s="1" t="s">
        <v>261</v>
      </c>
      <c r="B23" s="6" t="s">
        <v>25</v>
      </c>
      <c r="C23" s="40"/>
      <c r="D23" s="3" t="s">
        <v>236</v>
      </c>
      <c r="E23" s="13">
        <v>5</v>
      </c>
      <c r="F23" s="38"/>
      <c r="G23" s="39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48" customHeight="1" thickBot="1" x14ac:dyDescent="0.3">
      <c r="A24" s="1" t="s">
        <v>262</v>
      </c>
      <c r="B24" s="6" t="s">
        <v>26</v>
      </c>
      <c r="C24" s="40"/>
      <c r="D24" s="3" t="s">
        <v>236</v>
      </c>
      <c r="E24" s="13">
        <v>5</v>
      </c>
      <c r="F24" s="38"/>
      <c r="G24" s="39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32.25" customHeight="1" thickBot="1" x14ac:dyDescent="0.3">
      <c r="A25" s="1" t="s">
        <v>263</v>
      </c>
      <c r="B25" s="6" t="s">
        <v>27</v>
      </c>
      <c r="C25" s="40"/>
      <c r="D25" s="3" t="s">
        <v>236</v>
      </c>
      <c r="E25" s="13">
        <v>5</v>
      </c>
      <c r="F25" s="38"/>
      <c r="G25" s="39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32.25" customHeight="1" thickBot="1" x14ac:dyDescent="0.3">
      <c r="A26" s="1" t="s">
        <v>264</v>
      </c>
      <c r="B26" s="6" t="s">
        <v>28</v>
      </c>
      <c r="C26" s="40"/>
      <c r="D26" s="3" t="s">
        <v>236</v>
      </c>
      <c r="E26" s="13">
        <v>5</v>
      </c>
      <c r="F26" s="38"/>
      <c r="G26" s="39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63.75" customHeight="1" thickBot="1" x14ac:dyDescent="0.3">
      <c r="A27" s="1" t="s">
        <v>265</v>
      </c>
      <c r="B27" s="6" t="s">
        <v>29</v>
      </c>
      <c r="C27" s="40"/>
      <c r="D27" s="3" t="s">
        <v>236</v>
      </c>
      <c r="E27" s="13">
        <v>5</v>
      </c>
      <c r="F27" s="38"/>
      <c r="G27" s="39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48" customHeight="1" thickBot="1" x14ac:dyDescent="0.3">
      <c r="A28" s="1" t="s">
        <v>266</v>
      </c>
      <c r="B28" s="6" t="s">
        <v>30</v>
      </c>
      <c r="C28" s="40"/>
      <c r="D28" s="3" t="s">
        <v>236</v>
      </c>
      <c r="E28" s="28">
        <v>3</v>
      </c>
      <c r="F28" s="38"/>
      <c r="G28" s="39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48" customHeight="1" thickBot="1" x14ac:dyDescent="0.3">
      <c r="A29" s="1" t="s">
        <v>267</v>
      </c>
      <c r="B29" s="6" t="s">
        <v>31</v>
      </c>
      <c r="C29" s="40"/>
      <c r="D29" s="3" t="s">
        <v>236</v>
      </c>
      <c r="E29" s="13">
        <v>5</v>
      </c>
      <c r="F29" s="38"/>
      <c r="G29" s="39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40.5" customHeight="1" thickBot="1" x14ac:dyDescent="0.3">
      <c r="A30" s="1" t="s">
        <v>268</v>
      </c>
      <c r="B30" s="6" t="s">
        <v>32</v>
      </c>
      <c r="C30" s="40"/>
      <c r="D30" s="3" t="s">
        <v>236</v>
      </c>
      <c r="E30" s="13">
        <v>5</v>
      </c>
      <c r="F30" s="38"/>
      <c r="G30" s="39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32.25" customHeight="1" thickBot="1" x14ac:dyDescent="0.3">
      <c r="A31" s="1" t="s">
        <v>269</v>
      </c>
      <c r="B31" s="6" t="s">
        <v>33</v>
      </c>
      <c r="C31" s="40"/>
      <c r="D31" s="3" t="s">
        <v>236</v>
      </c>
      <c r="E31" s="13">
        <v>5</v>
      </c>
      <c r="F31" s="38"/>
      <c r="G31" s="39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99.75" customHeight="1" thickBot="1" x14ac:dyDescent="0.3">
      <c r="A32" s="1" t="s">
        <v>270</v>
      </c>
      <c r="B32" s="6" t="s">
        <v>34</v>
      </c>
      <c r="C32" s="40"/>
      <c r="D32" s="3" t="s">
        <v>236</v>
      </c>
      <c r="E32" s="13">
        <v>5</v>
      </c>
      <c r="F32" s="38"/>
      <c r="G32" s="39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95.25" customHeight="1" thickBot="1" x14ac:dyDescent="0.3">
      <c r="A33" s="1" t="s">
        <v>271</v>
      </c>
      <c r="B33" s="6" t="s">
        <v>35</v>
      </c>
      <c r="C33" s="40"/>
      <c r="D33" s="3" t="s">
        <v>236</v>
      </c>
      <c r="E33" s="13">
        <v>5</v>
      </c>
      <c r="F33" s="38"/>
      <c r="G33" s="39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28.5" customHeight="1" thickBot="1" x14ac:dyDescent="0.3">
      <c r="A34" s="1" t="s">
        <v>272</v>
      </c>
      <c r="B34" s="6" t="s">
        <v>36</v>
      </c>
      <c r="C34" s="40"/>
      <c r="D34" s="3" t="s">
        <v>236</v>
      </c>
      <c r="E34" s="13">
        <v>5</v>
      </c>
      <c r="F34" s="38"/>
      <c r="G34" s="39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63" customHeight="1" thickBot="1" x14ac:dyDescent="0.3">
      <c r="A35" s="1" t="s">
        <v>273</v>
      </c>
      <c r="B35" s="6" t="s">
        <v>37</v>
      </c>
      <c r="C35" s="40"/>
      <c r="D35" s="3" t="s">
        <v>236</v>
      </c>
      <c r="E35" s="13">
        <v>10</v>
      </c>
      <c r="F35" s="38"/>
      <c r="G35" s="39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66" customHeight="1" thickBot="1" x14ac:dyDescent="0.3">
      <c r="A36" s="1" t="s">
        <v>274</v>
      </c>
      <c r="B36" s="7" t="s">
        <v>38</v>
      </c>
      <c r="C36" s="40"/>
      <c r="D36" s="3" t="s">
        <v>236</v>
      </c>
      <c r="E36" s="13">
        <v>10</v>
      </c>
      <c r="F36" s="38"/>
      <c r="G36" s="39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105" customHeight="1" thickBot="1" x14ac:dyDescent="0.3">
      <c r="A37" s="1" t="s">
        <v>275</v>
      </c>
      <c r="B37" s="6" t="s">
        <v>39</v>
      </c>
      <c r="C37" s="40"/>
      <c r="D37" s="3" t="s">
        <v>236</v>
      </c>
      <c r="E37" s="20">
        <v>10</v>
      </c>
      <c r="F37" s="38"/>
      <c r="G37" s="39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142.5" customHeight="1" thickBot="1" x14ac:dyDescent="0.3">
      <c r="A38" s="1" t="s">
        <v>276</v>
      </c>
      <c r="B38" s="6" t="s">
        <v>40</v>
      </c>
      <c r="C38" s="40"/>
      <c r="D38" s="3" t="s">
        <v>236</v>
      </c>
      <c r="E38" s="27">
        <v>10</v>
      </c>
      <c r="F38" s="38"/>
      <c r="G38" s="39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119.25" customHeight="1" thickBot="1" x14ac:dyDescent="0.3">
      <c r="A39" s="1" t="s">
        <v>277</v>
      </c>
      <c r="B39" s="6" t="s">
        <v>41</v>
      </c>
      <c r="C39" s="40"/>
      <c r="D39" s="3" t="s">
        <v>236</v>
      </c>
      <c r="E39" s="27">
        <v>10</v>
      </c>
      <c r="F39" s="38"/>
      <c r="G39" s="39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95.25" thickBot="1" x14ac:dyDescent="0.3">
      <c r="A40" s="1" t="s">
        <v>278</v>
      </c>
      <c r="B40" s="6" t="s">
        <v>42</v>
      </c>
      <c r="C40" s="40"/>
      <c r="D40" s="3" t="s">
        <v>236</v>
      </c>
      <c r="E40" s="27">
        <v>10</v>
      </c>
      <c r="F40" s="38"/>
      <c r="G40" s="39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109.5" customHeight="1" thickBot="1" x14ac:dyDescent="0.3">
      <c r="A41" s="1" t="s">
        <v>279</v>
      </c>
      <c r="B41" s="6" t="s">
        <v>43</v>
      </c>
      <c r="C41" s="40"/>
      <c r="D41" s="3" t="s">
        <v>236</v>
      </c>
      <c r="E41" s="27">
        <v>15</v>
      </c>
      <c r="F41" s="38"/>
      <c r="G41" s="39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117.75" customHeight="1" thickBot="1" x14ac:dyDescent="0.3">
      <c r="A42" s="1" t="s">
        <v>280</v>
      </c>
      <c r="B42" s="6" t="s">
        <v>44</v>
      </c>
      <c r="C42" s="40"/>
      <c r="D42" s="3" t="s">
        <v>236</v>
      </c>
      <c r="E42" s="29">
        <v>15</v>
      </c>
      <c r="F42" s="38"/>
      <c r="G42" s="39"/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ht="105.75" customHeight="1" thickBot="1" x14ac:dyDescent="0.3">
      <c r="A43" s="1" t="s">
        <v>281</v>
      </c>
      <c r="B43" s="6" t="s">
        <v>45</v>
      </c>
      <c r="C43" s="40"/>
      <c r="D43" s="3" t="s">
        <v>236</v>
      </c>
      <c r="E43" s="27">
        <v>10</v>
      </c>
      <c r="F43" s="38"/>
      <c r="G43" s="39"/>
      <c r="H43" s="2">
        <f t="shared" si="0"/>
        <v>0</v>
      </c>
      <c r="I43" s="2">
        <f t="shared" si="1"/>
        <v>0</v>
      </c>
      <c r="J43" s="2">
        <f t="shared" si="2"/>
        <v>0</v>
      </c>
    </row>
    <row r="44" spans="1:10" ht="89.25" customHeight="1" thickBot="1" x14ac:dyDescent="0.3">
      <c r="A44" s="1" t="s">
        <v>282</v>
      </c>
      <c r="B44" s="6" t="s">
        <v>46</v>
      </c>
      <c r="C44" s="40"/>
      <c r="D44" s="3" t="s">
        <v>236</v>
      </c>
      <c r="E44" s="27">
        <v>10</v>
      </c>
      <c r="F44" s="38"/>
      <c r="G44" s="39"/>
      <c r="H44" s="2">
        <f t="shared" si="0"/>
        <v>0</v>
      </c>
      <c r="I44" s="2">
        <f t="shared" si="1"/>
        <v>0</v>
      </c>
      <c r="J44" s="2">
        <f t="shared" si="2"/>
        <v>0</v>
      </c>
    </row>
    <row r="45" spans="1:10" ht="88.5" customHeight="1" thickBot="1" x14ac:dyDescent="0.3">
      <c r="A45" s="1" t="s">
        <v>283</v>
      </c>
      <c r="B45" s="6" t="s">
        <v>47</v>
      </c>
      <c r="C45" s="40"/>
      <c r="D45" s="3" t="s">
        <v>236</v>
      </c>
      <c r="E45" s="27">
        <v>10</v>
      </c>
      <c r="F45" s="38"/>
      <c r="G45" s="39"/>
      <c r="H45" s="2">
        <f t="shared" si="0"/>
        <v>0</v>
      </c>
      <c r="I45" s="2">
        <f t="shared" si="1"/>
        <v>0</v>
      </c>
      <c r="J45" s="2">
        <f t="shared" si="2"/>
        <v>0</v>
      </c>
    </row>
    <row r="46" spans="1:10" ht="84.75" customHeight="1" thickBot="1" x14ac:dyDescent="0.3">
      <c r="A46" s="1" t="s">
        <v>284</v>
      </c>
      <c r="B46" s="6" t="s">
        <v>48</v>
      </c>
      <c r="C46" s="40"/>
      <c r="D46" s="3" t="s">
        <v>236</v>
      </c>
      <c r="E46" s="29">
        <v>10</v>
      </c>
      <c r="F46" s="38"/>
      <c r="G46" s="39"/>
      <c r="H46" s="2">
        <f t="shared" si="0"/>
        <v>0</v>
      </c>
      <c r="I46" s="2">
        <f t="shared" si="1"/>
        <v>0</v>
      </c>
      <c r="J46" s="2">
        <f t="shared" si="2"/>
        <v>0</v>
      </c>
    </row>
    <row r="47" spans="1:10" ht="100.5" customHeight="1" thickBot="1" x14ac:dyDescent="0.3">
      <c r="A47" s="1" t="s">
        <v>285</v>
      </c>
      <c r="B47" s="6" t="s">
        <v>49</v>
      </c>
      <c r="C47" s="40"/>
      <c r="D47" s="3" t="s">
        <v>236</v>
      </c>
      <c r="E47" s="27">
        <v>10</v>
      </c>
      <c r="F47" s="38"/>
      <c r="G47" s="39"/>
      <c r="H47" s="2">
        <f t="shared" si="0"/>
        <v>0</v>
      </c>
      <c r="I47" s="2">
        <f t="shared" si="1"/>
        <v>0</v>
      </c>
      <c r="J47" s="2">
        <f t="shared" si="2"/>
        <v>0</v>
      </c>
    </row>
    <row r="48" spans="1:10" ht="16.5" thickBot="1" x14ac:dyDescent="0.3">
      <c r="A48" s="1" t="s">
        <v>286</v>
      </c>
      <c r="B48" s="6" t="s">
        <v>50</v>
      </c>
      <c r="C48" s="40"/>
      <c r="D48" s="3" t="s">
        <v>236</v>
      </c>
      <c r="E48" s="27">
        <v>5</v>
      </c>
      <c r="F48" s="38"/>
      <c r="G48" s="39"/>
      <c r="H48" s="2">
        <f t="shared" si="0"/>
        <v>0</v>
      </c>
      <c r="I48" s="2">
        <f t="shared" si="1"/>
        <v>0</v>
      </c>
      <c r="J48" s="2">
        <f t="shared" si="2"/>
        <v>0</v>
      </c>
    </row>
    <row r="49" spans="1:10" ht="32.25" customHeight="1" thickBot="1" x14ac:dyDescent="0.3">
      <c r="A49" s="1" t="s">
        <v>287</v>
      </c>
      <c r="B49" s="6" t="s">
        <v>51</v>
      </c>
      <c r="C49" s="40"/>
      <c r="D49" s="3" t="s">
        <v>236</v>
      </c>
      <c r="E49" s="27">
        <v>5</v>
      </c>
      <c r="F49" s="38"/>
      <c r="G49" s="39"/>
      <c r="H49" s="2">
        <f t="shared" si="0"/>
        <v>0</v>
      </c>
      <c r="I49" s="2">
        <f t="shared" si="1"/>
        <v>0</v>
      </c>
      <c r="J49" s="2">
        <f t="shared" si="2"/>
        <v>0</v>
      </c>
    </row>
    <row r="50" spans="1:10" ht="16.5" thickBot="1" x14ac:dyDescent="0.3">
      <c r="A50" s="1" t="s">
        <v>288</v>
      </c>
      <c r="B50" s="6" t="s">
        <v>52</v>
      </c>
      <c r="C50" s="40"/>
      <c r="D50" s="3" t="s">
        <v>236</v>
      </c>
      <c r="E50" s="27">
        <v>2</v>
      </c>
      <c r="F50" s="38"/>
      <c r="G50" s="39"/>
      <c r="H50" s="2">
        <f t="shared" si="0"/>
        <v>0</v>
      </c>
      <c r="I50" s="2">
        <f t="shared" si="1"/>
        <v>0</v>
      </c>
      <c r="J50" s="2">
        <f t="shared" si="2"/>
        <v>0</v>
      </c>
    </row>
    <row r="51" spans="1:10" ht="16.5" thickBot="1" x14ac:dyDescent="0.3">
      <c r="A51" s="1" t="s">
        <v>289</v>
      </c>
      <c r="B51" s="6" t="s">
        <v>53</v>
      </c>
      <c r="C51" s="40"/>
      <c r="D51" s="3" t="s">
        <v>236</v>
      </c>
      <c r="E51" s="27">
        <v>2</v>
      </c>
      <c r="F51" s="38"/>
      <c r="G51" s="39"/>
      <c r="H51" s="2">
        <f t="shared" si="0"/>
        <v>0</v>
      </c>
      <c r="I51" s="2">
        <f t="shared" si="1"/>
        <v>0</v>
      </c>
      <c r="J51" s="2">
        <f t="shared" si="2"/>
        <v>0</v>
      </c>
    </row>
    <row r="52" spans="1:10" ht="32.25" customHeight="1" thickBot="1" x14ac:dyDescent="0.3">
      <c r="A52" s="1" t="s">
        <v>290</v>
      </c>
      <c r="B52" s="6" t="s">
        <v>54</v>
      </c>
      <c r="C52" s="40"/>
      <c r="D52" s="3" t="s">
        <v>236</v>
      </c>
      <c r="E52" s="27">
        <v>2</v>
      </c>
      <c r="F52" s="38"/>
      <c r="G52" s="39"/>
      <c r="H52" s="2">
        <f t="shared" si="0"/>
        <v>0</v>
      </c>
      <c r="I52" s="2">
        <f t="shared" si="1"/>
        <v>0</v>
      </c>
      <c r="J52" s="2">
        <f t="shared" si="2"/>
        <v>0</v>
      </c>
    </row>
    <row r="53" spans="1:10" ht="81.75" customHeight="1" thickBot="1" x14ac:dyDescent="0.3">
      <c r="A53" s="1" t="s">
        <v>291</v>
      </c>
      <c r="B53" s="6" t="s">
        <v>55</v>
      </c>
      <c r="C53" s="40"/>
      <c r="D53" s="3" t="s">
        <v>236</v>
      </c>
      <c r="E53" s="27">
        <v>30</v>
      </c>
      <c r="F53" s="38"/>
      <c r="G53" s="39"/>
      <c r="H53" s="2">
        <f t="shared" si="0"/>
        <v>0</v>
      </c>
      <c r="I53" s="2">
        <f t="shared" si="1"/>
        <v>0</v>
      </c>
      <c r="J53" s="2">
        <f t="shared" si="2"/>
        <v>0</v>
      </c>
    </row>
    <row r="54" spans="1:10" ht="103.5" customHeight="1" thickBot="1" x14ac:dyDescent="0.3">
      <c r="A54" s="1" t="s">
        <v>292</v>
      </c>
      <c r="B54" s="6" t="s">
        <v>56</v>
      </c>
      <c r="C54" s="40"/>
      <c r="D54" s="3" t="s">
        <v>236</v>
      </c>
      <c r="E54" s="4">
        <v>30</v>
      </c>
      <c r="F54" s="38"/>
      <c r="G54" s="39"/>
      <c r="H54" s="2">
        <f t="shared" si="0"/>
        <v>0</v>
      </c>
      <c r="I54" s="2">
        <f t="shared" si="1"/>
        <v>0</v>
      </c>
      <c r="J54" s="2">
        <f t="shared" si="2"/>
        <v>0</v>
      </c>
    </row>
    <row r="55" spans="1:10" ht="201" customHeight="1" thickBot="1" x14ac:dyDescent="0.3">
      <c r="A55" s="1" t="s">
        <v>293</v>
      </c>
      <c r="B55" s="6" t="s">
        <v>57</v>
      </c>
      <c r="C55" s="41"/>
      <c r="D55" s="3" t="s">
        <v>236</v>
      </c>
      <c r="E55" s="4">
        <v>50</v>
      </c>
      <c r="F55" s="38"/>
      <c r="G55" s="39"/>
      <c r="H55" s="2">
        <f t="shared" si="0"/>
        <v>0</v>
      </c>
      <c r="I55" s="2">
        <f t="shared" si="1"/>
        <v>0</v>
      </c>
      <c r="J55" s="2">
        <f t="shared" si="2"/>
        <v>0</v>
      </c>
    </row>
    <row r="56" spans="1:10" ht="208.5" customHeight="1" thickBot="1" x14ac:dyDescent="0.3">
      <c r="A56" s="1" t="s">
        <v>294</v>
      </c>
      <c r="B56" s="6" t="s">
        <v>58</v>
      </c>
      <c r="C56" s="40"/>
      <c r="D56" s="3" t="s">
        <v>236</v>
      </c>
      <c r="E56" s="4">
        <v>10</v>
      </c>
      <c r="F56" s="38"/>
      <c r="G56" s="39"/>
      <c r="H56" s="2">
        <f t="shared" si="0"/>
        <v>0</v>
      </c>
      <c r="I56" s="2">
        <f t="shared" si="1"/>
        <v>0</v>
      </c>
      <c r="J56" s="2">
        <f t="shared" si="2"/>
        <v>0</v>
      </c>
    </row>
    <row r="57" spans="1:10" ht="153" customHeight="1" thickBot="1" x14ac:dyDescent="0.3">
      <c r="A57" s="1" t="s">
        <v>295</v>
      </c>
      <c r="B57" s="6" t="s">
        <v>59</v>
      </c>
      <c r="C57" s="40"/>
      <c r="D57" s="14" t="s">
        <v>236</v>
      </c>
      <c r="E57" s="15">
        <v>10</v>
      </c>
      <c r="F57" s="38"/>
      <c r="G57" s="39"/>
      <c r="H57" s="2">
        <f t="shared" si="0"/>
        <v>0</v>
      </c>
      <c r="I57" s="2">
        <f t="shared" si="1"/>
        <v>0</v>
      </c>
      <c r="J57" s="2">
        <f t="shared" si="2"/>
        <v>0</v>
      </c>
    </row>
    <row r="58" spans="1:10" ht="219" customHeight="1" thickBot="1" x14ac:dyDescent="0.3">
      <c r="A58" s="1" t="s">
        <v>296</v>
      </c>
      <c r="B58" s="6" t="s">
        <v>60</v>
      </c>
      <c r="C58" s="40"/>
      <c r="D58" s="14" t="s">
        <v>236</v>
      </c>
      <c r="E58" s="15">
        <v>10</v>
      </c>
      <c r="F58" s="38"/>
      <c r="G58" s="39"/>
      <c r="H58" s="2">
        <f t="shared" si="0"/>
        <v>0</v>
      </c>
      <c r="I58" s="2">
        <f t="shared" si="1"/>
        <v>0</v>
      </c>
      <c r="J58" s="2">
        <f t="shared" si="2"/>
        <v>0</v>
      </c>
    </row>
    <row r="59" spans="1:10" ht="96.75" customHeight="1" thickBot="1" x14ac:dyDescent="0.3">
      <c r="A59" s="1" t="s">
        <v>297</v>
      </c>
      <c r="B59" s="6" t="s">
        <v>61</v>
      </c>
      <c r="C59" s="40"/>
      <c r="D59" s="14" t="s">
        <v>236</v>
      </c>
      <c r="E59" s="16">
        <v>15</v>
      </c>
      <c r="F59" s="38"/>
      <c r="G59" s="39"/>
      <c r="H59" s="2">
        <f t="shared" si="0"/>
        <v>0</v>
      </c>
      <c r="I59" s="2">
        <f t="shared" si="1"/>
        <v>0</v>
      </c>
      <c r="J59" s="2">
        <f t="shared" si="2"/>
        <v>0</v>
      </c>
    </row>
    <row r="60" spans="1:10" ht="234.75" customHeight="1" thickBot="1" x14ac:dyDescent="0.3">
      <c r="A60" s="1" t="s">
        <v>298</v>
      </c>
      <c r="B60" s="6" t="s">
        <v>62</v>
      </c>
      <c r="C60" s="40"/>
      <c r="D60" s="12" t="s">
        <v>236</v>
      </c>
      <c r="E60" s="18">
        <v>5</v>
      </c>
      <c r="F60" s="38"/>
      <c r="G60" s="39"/>
      <c r="H60" s="2">
        <f t="shared" si="0"/>
        <v>0</v>
      </c>
      <c r="I60" s="2">
        <f t="shared" si="1"/>
        <v>0</v>
      </c>
      <c r="J60" s="2">
        <f t="shared" si="2"/>
        <v>0</v>
      </c>
    </row>
    <row r="61" spans="1:10" ht="63.75" customHeight="1" thickBot="1" x14ac:dyDescent="0.3">
      <c r="A61" s="1" t="s">
        <v>299</v>
      </c>
      <c r="B61" s="7" t="s">
        <v>63</v>
      </c>
      <c r="C61" s="40"/>
      <c r="D61" s="14" t="s">
        <v>236</v>
      </c>
      <c r="E61" s="20">
        <v>100</v>
      </c>
      <c r="F61" s="38"/>
      <c r="G61" s="39"/>
      <c r="H61" s="2">
        <f t="shared" si="0"/>
        <v>0</v>
      </c>
      <c r="I61" s="2">
        <f t="shared" si="1"/>
        <v>0</v>
      </c>
      <c r="J61" s="2">
        <f t="shared" si="2"/>
        <v>0</v>
      </c>
    </row>
    <row r="62" spans="1:10" ht="96" customHeight="1" thickBot="1" x14ac:dyDescent="0.3">
      <c r="A62" s="1" t="s">
        <v>300</v>
      </c>
      <c r="B62" s="6" t="s">
        <v>64</v>
      </c>
      <c r="C62" s="40"/>
      <c r="D62" s="12" t="s">
        <v>236</v>
      </c>
      <c r="E62" s="13">
        <v>15</v>
      </c>
      <c r="F62" s="38"/>
      <c r="G62" s="39"/>
      <c r="H62" s="2">
        <f t="shared" si="0"/>
        <v>0</v>
      </c>
      <c r="I62" s="2">
        <f t="shared" si="1"/>
        <v>0</v>
      </c>
      <c r="J62" s="2">
        <f t="shared" si="2"/>
        <v>0</v>
      </c>
    </row>
    <row r="63" spans="1:10" ht="48" thickBot="1" x14ac:dyDescent="0.3">
      <c r="A63" s="1" t="s">
        <v>301</v>
      </c>
      <c r="B63" s="6" t="s">
        <v>65</v>
      </c>
      <c r="C63" s="40"/>
      <c r="D63" s="12" t="s">
        <v>237</v>
      </c>
      <c r="E63" s="13">
        <v>5</v>
      </c>
      <c r="F63" s="38"/>
      <c r="G63" s="39"/>
      <c r="H63" s="2">
        <f t="shared" si="0"/>
        <v>0</v>
      </c>
      <c r="I63" s="2">
        <f t="shared" si="1"/>
        <v>0</v>
      </c>
      <c r="J63" s="2">
        <f t="shared" si="2"/>
        <v>0</v>
      </c>
    </row>
    <row r="64" spans="1:10" ht="16.5" thickBot="1" x14ac:dyDescent="0.3">
      <c r="A64" s="1" t="s">
        <v>302</v>
      </c>
      <c r="B64" s="6" t="s">
        <v>66</v>
      </c>
      <c r="C64" s="40"/>
      <c r="D64" s="12" t="s">
        <v>238</v>
      </c>
      <c r="E64" s="13">
        <v>3</v>
      </c>
      <c r="F64" s="38"/>
      <c r="G64" s="39"/>
      <c r="H64" s="2">
        <f t="shared" si="0"/>
        <v>0</v>
      </c>
      <c r="I64" s="2">
        <f t="shared" si="1"/>
        <v>0</v>
      </c>
      <c r="J64" s="2">
        <f t="shared" si="2"/>
        <v>0</v>
      </c>
    </row>
    <row r="65" spans="1:10" ht="79.5" thickBot="1" x14ac:dyDescent="0.3">
      <c r="A65" s="1" t="s">
        <v>303</v>
      </c>
      <c r="B65" s="6" t="s">
        <v>67</v>
      </c>
      <c r="C65" s="40"/>
      <c r="D65" s="12" t="s">
        <v>236</v>
      </c>
      <c r="E65" s="13">
        <v>5</v>
      </c>
      <c r="F65" s="38"/>
      <c r="G65" s="39"/>
      <c r="H65" s="2">
        <f t="shared" si="0"/>
        <v>0</v>
      </c>
      <c r="I65" s="2">
        <f t="shared" si="1"/>
        <v>0</v>
      </c>
      <c r="J65" s="2">
        <f t="shared" si="2"/>
        <v>0</v>
      </c>
    </row>
    <row r="66" spans="1:10" ht="32.25" thickBot="1" x14ac:dyDescent="0.3">
      <c r="A66" s="1" t="s">
        <v>304</v>
      </c>
      <c r="B66" s="6" t="s">
        <v>68</v>
      </c>
      <c r="C66" s="40"/>
      <c r="D66" s="14" t="s">
        <v>236</v>
      </c>
      <c r="E66" s="20">
        <v>10</v>
      </c>
      <c r="F66" s="38"/>
      <c r="G66" s="39"/>
      <c r="H66" s="2">
        <f t="shared" si="0"/>
        <v>0</v>
      </c>
      <c r="I66" s="2">
        <f t="shared" si="1"/>
        <v>0</v>
      </c>
      <c r="J66" s="2">
        <f t="shared" si="2"/>
        <v>0</v>
      </c>
    </row>
    <row r="67" spans="1:10" ht="16.5" thickBot="1" x14ac:dyDescent="0.3">
      <c r="A67" s="1" t="s">
        <v>305</v>
      </c>
      <c r="B67" s="6" t="s">
        <v>69</v>
      </c>
      <c r="C67" s="40"/>
      <c r="D67" s="12" t="s">
        <v>236</v>
      </c>
      <c r="E67" s="13">
        <v>5</v>
      </c>
      <c r="F67" s="38"/>
      <c r="G67" s="39"/>
      <c r="H67" s="2">
        <f t="shared" si="0"/>
        <v>0</v>
      </c>
      <c r="I67" s="2">
        <f t="shared" si="1"/>
        <v>0</v>
      </c>
      <c r="J67" s="2">
        <f t="shared" si="2"/>
        <v>0</v>
      </c>
    </row>
    <row r="68" spans="1:10" ht="48" thickBot="1" x14ac:dyDescent="0.3">
      <c r="A68" s="1" t="s">
        <v>306</v>
      </c>
      <c r="B68" s="6" t="s">
        <v>70</v>
      </c>
      <c r="C68" s="40"/>
      <c r="D68" s="12" t="s">
        <v>236</v>
      </c>
      <c r="E68" s="13">
        <v>10</v>
      </c>
      <c r="F68" s="38"/>
      <c r="G68" s="39"/>
      <c r="H68" s="2">
        <f t="shared" si="0"/>
        <v>0</v>
      </c>
      <c r="I68" s="2">
        <f t="shared" si="1"/>
        <v>0</v>
      </c>
      <c r="J68" s="2">
        <f t="shared" si="2"/>
        <v>0</v>
      </c>
    </row>
    <row r="69" spans="1:10" ht="48" thickBot="1" x14ac:dyDescent="0.3">
      <c r="A69" s="1" t="s">
        <v>307</v>
      </c>
      <c r="B69" s="6" t="s">
        <v>71</v>
      </c>
      <c r="C69" s="40"/>
      <c r="D69" s="12" t="s">
        <v>236</v>
      </c>
      <c r="E69" s="30">
        <v>10</v>
      </c>
      <c r="F69" s="38"/>
      <c r="G69" s="39"/>
      <c r="H69" s="2">
        <f t="shared" si="0"/>
        <v>0</v>
      </c>
      <c r="I69" s="2">
        <f t="shared" si="1"/>
        <v>0</v>
      </c>
      <c r="J69" s="2">
        <f t="shared" si="2"/>
        <v>0</v>
      </c>
    </row>
    <row r="70" spans="1:10" ht="79.5" thickBot="1" x14ac:dyDescent="0.3">
      <c r="A70" s="1" t="s">
        <v>308</v>
      </c>
      <c r="B70" s="6" t="s">
        <v>72</v>
      </c>
      <c r="C70" s="40"/>
      <c r="D70" s="12" t="s">
        <v>236</v>
      </c>
      <c r="E70" s="13">
        <v>5</v>
      </c>
      <c r="F70" s="38"/>
      <c r="G70" s="39"/>
      <c r="H70" s="2">
        <f t="shared" si="0"/>
        <v>0</v>
      </c>
      <c r="I70" s="2">
        <f t="shared" si="1"/>
        <v>0</v>
      </c>
      <c r="J70" s="2">
        <f t="shared" si="2"/>
        <v>0</v>
      </c>
    </row>
    <row r="71" spans="1:10" ht="48" thickBot="1" x14ac:dyDescent="0.3">
      <c r="A71" s="1" t="s">
        <v>309</v>
      </c>
      <c r="B71" s="6" t="s">
        <v>73</v>
      </c>
      <c r="C71" s="40"/>
      <c r="D71" s="12" t="s">
        <v>236</v>
      </c>
      <c r="E71" s="13">
        <v>10</v>
      </c>
      <c r="F71" s="38"/>
      <c r="G71" s="39"/>
      <c r="H71" s="2">
        <f t="shared" si="0"/>
        <v>0</v>
      </c>
      <c r="I71" s="2">
        <f t="shared" si="1"/>
        <v>0</v>
      </c>
      <c r="J71" s="2">
        <f t="shared" si="2"/>
        <v>0</v>
      </c>
    </row>
    <row r="72" spans="1:10" ht="79.5" thickBot="1" x14ac:dyDescent="0.3">
      <c r="A72" s="1" t="s">
        <v>310</v>
      </c>
      <c r="B72" s="6" t="s">
        <v>74</v>
      </c>
      <c r="C72" s="40"/>
      <c r="D72" s="12" t="s">
        <v>236</v>
      </c>
      <c r="E72" s="13">
        <v>10</v>
      </c>
      <c r="F72" s="38"/>
      <c r="G72" s="39"/>
      <c r="H72" s="2">
        <f t="shared" si="0"/>
        <v>0</v>
      </c>
      <c r="I72" s="2">
        <f t="shared" si="1"/>
        <v>0</v>
      </c>
      <c r="J72" s="2">
        <f t="shared" si="2"/>
        <v>0</v>
      </c>
    </row>
    <row r="73" spans="1:10" ht="79.5" thickBot="1" x14ac:dyDescent="0.3">
      <c r="A73" s="1" t="s">
        <v>311</v>
      </c>
      <c r="B73" s="6" t="s">
        <v>75</v>
      </c>
      <c r="C73" s="40"/>
      <c r="D73" s="12" t="s">
        <v>236</v>
      </c>
      <c r="E73" s="20">
        <v>10</v>
      </c>
      <c r="F73" s="38"/>
      <c r="G73" s="39"/>
      <c r="H73" s="2">
        <f t="shared" ref="H73:H136" si="3">ROUND(F73*G73%,2)</f>
        <v>0</v>
      </c>
      <c r="I73" s="2">
        <f t="shared" ref="I73:I135" si="4">(F73+H73)</f>
        <v>0</v>
      </c>
      <c r="J73" s="2">
        <f t="shared" ref="J73:J135" si="5">(E73*I73)</f>
        <v>0</v>
      </c>
    </row>
    <row r="74" spans="1:10" ht="79.5" thickBot="1" x14ac:dyDescent="0.3">
      <c r="A74" s="1" t="s">
        <v>312</v>
      </c>
      <c r="B74" s="6" t="s">
        <v>76</v>
      </c>
      <c r="C74" s="40"/>
      <c r="D74" s="12" t="s">
        <v>236</v>
      </c>
      <c r="E74" s="13">
        <v>10</v>
      </c>
      <c r="F74" s="38"/>
      <c r="G74" s="39"/>
      <c r="H74" s="2">
        <f t="shared" si="3"/>
        <v>0</v>
      </c>
      <c r="I74" s="2">
        <f t="shared" si="4"/>
        <v>0</v>
      </c>
      <c r="J74" s="2">
        <f t="shared" si="5"/>
        <v>0</v>
      </c>
    </row>
    <row r="75" spans="1:10" ht="63.75" thickBot="1" x14ac:dyDescent="0.3">
      <c r="A75" s="1" t="s">
        <v>313</v>
      </c>
      <c r="B75" s="6" t="s">
        <v>77</v>
      </c>
      <c r="C75" s="40"/>
      <c r="D75" s="12" t="s">
        <v>236</v>
      </c>
      <c r="E75" s="13">
        <v>10</v>
      </c>
      <c r="F75" s="38"/>
      <c r="G75" s="39"/>
      <c r="H75" s="2">
        <f t="shared" si="3"/>
        <v>0</v>
      </c>
      <c r="I75" s="2">
        <f t="shared" si="4"/>
        <v>0</v>
      </c>
      <c r="J75" s="2">
        <f t="shared" si="5"/>
        <v>0</v>
      </c>
    </row>
    <row r="76" spans="1:10" ht="63.75" thickBot="1" x14ac:dyDescent="0.3">
      <c r="A76" s="1" t="s">
        <v>314</v>
      </c>
      <c r="B76" s="6" t="s">
        <v>78</v>
      </c>
      <c r="C76" s="40"/>
      <c r="D76" s="12" t="s">
        <v>236</v>
      </c>
      <c r="E76" s="13">
        <v>25</v>
      </c>
      <c r="F76" s="38"/>
      <c r="G76" s="39"/>
      <c r="H76" s="2">
        <f t="shared" si="3"/>
        <v>0</v>
      </c>
      <c r="I76" s="2">
        <f t="shared" si="4"/>
        <v>0</v>
      </c>
      <c r="J76" s="2">
        <f t="shared" si="5"/>
        <v>0</v>
      </c>
    </row>
    <row r="77" spans="1:10" ht="63.75" thickBot="1" x14ac:dyDescent="0.3">
      <c r="A77" s="1" t="s">
        <v>315</v>
      </c>
      <c r="B77" s="6" t="s">
        <v>79</v>
      </c>
      <c r="C77" s="40"/>
      <c r="D77" s="12" t="s">
        <v>236</v>
      </c>
      <c r="E77" s="13">
        <v>25</v>
      </c>
      <c r="F77" s="38"/>
      <c r="G77" s="39"/>
      <c r="H77" s="2">
        <f t="shared" si="3"/>
        <v>0</v>
      </c>
      <c r="I77" s="2">
        <f t="shared" si="4"/>
        <v>0</v>
      </c>
      <c r="J77" s="2">
        <f t="shared" si="5"/>
        <v>0</v>
      </c>
    </row>
    <row r="78" spans="1:10" ht="48" thickBot="1" x14ac:dyDescent="0.3">
      <c r="A78" s="1" t="s">
        <v>316</v>
      </c>
      <c r="B78" s="6" t="s">
        <v>80</v>
      </c>
      <c r="C78" s="40"/>
      <c r="D78" s="12" t="s">
        <v>236</v>
      </c>
      <c r="E78" s="20">
        <v>25</v>
      </c>
      <c r="F78" s="38"/>
      <c r="G78" s="39"/>
      <c r="H78" s="2">
        <f t="shared" si="3"/>
        <v>0</v>
      </c>
      <c r="I78" s="2">
        <f t="shared" si="4"/>
        <v>0</v>
      </c>
      <c r="J78" s="2">
        <f t="shared" si="5"/>
        <v>0</v>
      </c>
    </row>
    <row r="79" spans="1:10" ht="79.5" thickBot="1" x14ac:dyDescent="0.3">
      <c r="A79" s="1" t="s">
        <v>317</v>
      </c>
      <c r="B79" s="6" t="s">
        <v>81</v>
      </c>
      <c r="C79" s="40"/>
      <c r="D79" s="12" t="s">
        <v>236</v>
      </c>
      <c r="E79" s="13">
        <v>10</v>
      </c>
      <c r="F79" s="38"/>
      <c r="G79" s="39"/>
      <c r="H79" s="2">
        <f t="shared" si="3"/>
        <v>0</v>
      </c>
      <c r="I79" s="2">
        <f t="shared" si="4"/>
        <v>0</v>
      </c>
      <c r="J79" s="2">
        <f t="shared" si="5"/>
        <v>0</v>
      </c>
    </row>
    <row r="80" spans="1:10" ht="48" thickBot="1" x14ac:dyDescent="0.3">
      <c r="A80" s="1" t="s">
        <v>318</v>
      </c>
      <c r="B80" s="6" t="s">
        <v>82</v>
      </c>
      <c r="C80" s="40"/>
      <c r="D80" s="12" t="s">
        <v>236</v>
      </c>
      <c r="E80" s="13">
        <v>15</v>
      </c>
      <c r="F80" s="38"/>
      <c r="G80" s="39"/>
      <c r="H80" s="2">
        <f t="shared" si="3"/>
        <v>0</v>
      </c>
      <c r="I80" s="2">
        <f t="shared" si="4"/>
        <v>0</v>
      </c>
      <c r="J80" s="2">
        <f t="shared" si="5"/>
        <v>0</v>
      </c>
    </row>
    <row r="81" spans="1:10" ht="63.75" thickBot="1" x14ac:dyDescent="0.3">
      <c r="A81" s="1" t="s">
        <v>319</v>
      </c>
      <c r="B81" s="6" t="s">
        <v>83</v>
      </c>
      <c r="C81" s="40"/>
      <c r="D81" s="12" t="s">
        <v>236</v>
      </c>
      <c r="E81" s="13">
        <v>25</v>
      </c>
      <c r="F81" s="38"/>
      <c r="G81" s="39"/>
      <c r="H81" s="2">
        <f t="shared" si="3"/>
        <v>0</v>
      </c>
      <c r="I81" s="2">
        <f t="shared" si="4"/>
        <v>0</v>
      </c>
      <c r="J81" s="2">
        <f t="shared" si="5"/>
        <v>0</v>
      </c>
    </row>
    <row r="82" spans="1:10" ht="48" thickBot="1" x14ac:dyDescent="0.3">
      <c r="A82" s="1" t="s">
        <v>320</v>
      </c>
      <c r="B82" s="6" t="s">
        <v>84</v>
      </c>
      <c r="C82" s="40"/>
      <c r="D82" s="12" t="s">
        <v>236</v>
      </c>
      <c r="E82" s="13">
        <v>15</v>
      </c>
      <c r="F82" s="38"/>
      <c r="G82" s="39"/>
      <c r="H82" s="2">
        <f t="shared" si="3"/>
        <v>0</v>
      </c>
      <c r="I82" s="2">
        <f t="shared" si="4"/>
        <v>0</v>
      </c>
      <c r="J82" s="2">
        <f t="shared" si="5"/>
        <v>0</v>
      </c>
    </row>
    <row r="83" spans="1:10" ht="32.25" thickBot="1" x14ac:dyDescent="0.3">
      <c r="A83" s="1" t="s">
        <v>321</v>
      </c>
      <c r="B83" s="6" t="s">
        <v>85</v>
      </c>
      <c r="C83" s="40"/>
      <c r="D83" s="14" t="s">
        <v>236</v>
      </c>
      <c r="E83" s="13">
        <v>15</v>
      </c>
      <c r="F83" s="38"/>
      <c r="G83" s="39"/>
      <c r="H83" s="2">
        <f t="shared" si="3"/>
        <v>0</v>
      </c>
      <c r="I83" s="2">
        <f t="shared" si="4"/>
        <v>0</v>
      </c>
      <c r="J83" s="2">
        <f t="shared" si="5"/>
        <v>0</v>
      </c>
    </row>
    <row r="84" spans="1:10" ht="32.25" thickBot="1" x14ac:dyDescent="0.3">
      <c r="A84" s="1" t="s">
        <v>322</v>
      </c>
      <c r="B84" s="6" t="s">
        <v>86</v>
      </c>
      <c r="C84" s="40"/>
      <c r="D84" s="12" t="s">
        <v>236</v>
      </c>
      <c r="E84" s="20">
        <v>15</v>
      </c>
      <c r="F84" s="38"/>
      <c r="G84" s="39"/>
      <c r="H84" s="2">
        <f t="shared" si="3"/>
        <v>0</v>
      </c>
      <c r="I84" s="2">
        <f t="shared" si="4"/>
        <v>0</v>
      </c>
      <c r="J84" s="2">
        <f t="shared" si="5"/>
        <v>0</v>
      </c>
    </row>
    <row r="85" spans="1:10" ht="32.25" thickBot="1" x14ac:dyDescent="0.3">
      <c r="A85" s="1" t="s">
        <v>323</v>
      </c>
      <c r="B85" s="6" t="s">
        <v>87</v>
      </c>
      <c r="C85" s="40"/>
      <c r="D85" s="12" t="s">
        <v>236</v>
      </c>
      <c r="E85" s="13">
        <v>10</v>
      </c>
      <c r="F85" s="38"/>
      <c r="G85" s="39"/>
      <c r="H85" s="2">
        <f t="shared" si="3"/>
        <v>0</v>
      </c>
      <c r="I85" s="2">
        <f t="shared" si="4"/>
        <v>0</v>
      </c>
      <c r="J85" s="2">
        <f t="shared" si="5"/>
        <v>0</v>
      </c>
    </row>
    <row r="86" spans="1:10" ht="48" thickBot="1" x14ac:dyDescent="0.3">
      <c r="A86" s="1" t="s">
        <v>324</v>
      </c>
      <c r="B86" s="6" t="s">
        <v>88</v>
      </c>
      <c r="C86" s="40"/>
      <c r="D86" s="12" t="s">
        <v>236</v>
      </c>
      <c r="E86" s="13">
        <v>10</v>
      </c>
      <c r="F86" s="38"/>
      <c r="G86" s="39"/>
      <c r="H86" s="2">
        <f t="shared" si="3"/>
        <v>0</v>
      </c>
      <c r="I86" s="2">
        <f t="shared" si="4"/>
        <v>0</v>
      </c>
      <c r="J86" s="2">
        <f t="shared" si="5"/>
        <v>0</v>
      </c>
    </row>
    <row r="87" spans="1:10" ht="95.25" thickBot="1" x14ac:dyDescent="0.3">
      <c r="A87" s="1" t="s">
        <v>325</v>
      </c>
      <c r="B87" s="6" t="s">
        <v>89</v>
      </c>
      <c r="C87" s="40"/>
      <c r="D87" s="12" t="s">
        <v>236</v>
      </c>
      <c r="E87" s="13">
        <v>10</v>
      </c>
      <c r="F87" s="38"/>
      <c r="G87" s="39"/>
      <c r="H87" s="2">
        <f t="shared" si="3"/>
        <v>0</v>
      </c>
      <c r="I87" s="2">
        <f t="shared" si="4"/>
        <v>0</v>
      </c>
      <c r="J87" s="2">
        <f t="shared" si="5"/>
        <v>0</v>
      </c>
    </row>
    <row r="88" spans="1:10" ht="63.75" thickBot="1" x14ac:dyDescent="0.3">
      <c r="A88" s="1" t="s">
        <v>326</v>
      </c>
      <c r="B88" s="6" t="s">
        <v>90</v>
      </c>
      <c r="C88" s="40"/>
      <c r="D88" s="12" t="s">
        <v>236</v>
      </c>
      <c r="E88" s="13">
        <v>10</v>
      </c>
      <c r="F88" s="38"/>
      <c r="G88" s="39"/>
      <c r="H88" s="2">
        <f t="shared" si="3"/>
        <v>0</v>
      </c>
      <c r="I88" s="2">
        <f t="shared" si="4"/>
        <v>0</v>
      </c>
      <c r="J88" s="2">
        <f t="shared" si="5"/>
        <v>0</v>
      </c>
    </row>
    <row r="89" spans="1:10" ht="157.5" customHeight="1" thickBot="1" x14ac:dyDescent="0.3">
      <c r="A89" s="1" t="s">
        <v>327</v>
      </c>
      <c r="B89" s="6" t="s">
        <v>91</v>
      </c>
      <c r="C89" s="42"/>
      <c r="D89" s="12" t="s">
        <v>236</v>
      </c>
      <c r="E89" s="13">
        <v>20</v>
      </c>
      <c r="F89" s="38"/>
      <c r="G89" s="39"/>
      <c r="H89" s="2">
        <f t="shared" si="3"/>
        <v>0</v>
      </c>
      <c r="I89" s="2">
        <f t="shared" si="4"/>
        <v>0</v>
      </c>
      <c r="J89" s="2">
        <f t="shared" si="5"/>
        <v>0</v>
      </c>
    </row>
    <row r="90" spans="1:10" ht="110.25" customHeight="1" thickBot="1" x14ac:dyDescent="0.3">
      <c r="A90" s="1" t="s">
        <v>328</v>
      </c>
      <c r="B90" s="6" t="s">
        <v>92</v>
      </c>
      <c r="C90" s="42"/>
      <c r="D90" s="12" t="s">
        <v>236</v>
      </c>
      <c r="E90" s="20">
        <v>10</v>
      </c>
      <c r="F90" s="38"/>
      <c r="G90" s="39"/>
      <c r="H90" s="2">
        <f t="shared" si="3"/>
        <v>0</v>
      </c>
      <c r="I90" s="2">
        <f t="shared" si="4"/>
        <v>0</v>
      </c>
      <c r="J90" s="2">
        <f t="shared" si="5"/>
        <v>0</v>
      </c>
    </row>
    <row r="91" spans="1:10" ht="78.75" customHeight="1" thickBot="1" x14ac:dyDescent="0.3">
      <c r="A91" s="1" t="s">
        <v>329</v>
      </c>
      <c r="B91" s="6" t="s">
        <v>93</v>
      </c>
      <c r="C91" s="42"/>
      <c r="D91" s="12" t="s">
        <v>236</v>
      </c>
      <c r="E91" s="13">
        <v>10</v>
      </c>
      <c r="F91" s="38"/>
      <c r="G91" s="39"/>
      <c r="H91" s="2">
        <f t="shared" si="3"/>
        <v>0</v>
      </c>
      <c r="I91" s="2">
        <f t="shared" si="4"/>
        <v>0</v>
      </c>
      <c r="J91" s="2">
        <f t="shared" si="5"/>
        <v>0</v>
      </c>
    </row>
    <row r="92" spans="1:10" ht="78.75" customHeight="1" thickBot="1" x14ac:dyDescent="0.3">
      <c r="A92" s="1" t="s">
        <v>330</v>
      </c>
      <c r="B92" s="6" t="s">
        <v>94</v>
      </c>
      <c r="C92" s="42"/>
      <c r="D92" s="12" t="s">
        <v>236</v>
      </c>
      <c r="E92" s="13">
        <v>10</v>
      </c>
      <c r="F92" s="38"/>
      <c r="G92" s="39"/>
      <c r="H92" s="2">
        <f t="shared" si="3"/>
        <v>0</v>
      </c>
      <c r="I92" s="2">
        <f t="shared" si="4"/>
        <v>0</v>
      </c>
      <c r="J92" s="2">
        <f t="shared" si="5"/>
        <v>0</v>
      </c>
    </row>
    <row r="93" spans="1:10" ht="78.75" customHeight="1" thickBot="1" x14ac:dyDescent="0.3">
      <c r="A93" s="1" t="s">
        <v>331</v>
      </c>
      <c r="B93" s="6" t="s">
        <v>95</v>
      </c>
      <c r="C93" s="42"/>
      <c r="D93" s="12" t="s">
        <v>236</v>
      </c>
      <c r="E93" s="20">
        <v>10</v>
      </c>
      <c r="F93" s="38"/>
      <c r="G93" s="39"/>
      <c r="H93" s="2">
        <f t="shared" si="3"/>
        <v>0</v>
      </c>
      <c r="I93" s="2">
        <f t="shared" si="4"/>
        <v>0</v>
      </c>
      <c r="J93" s="2">
        <f t="shared" si="5"/>
        <v>0</v>
      </c>
    </row>
    <row r="94" spans="1:10" ht="63" customHeight="1" thickBot="1" x14ac:dyDescent="0.3">
      <c r="A94" s="1" t="s">
        <v>332</v>
      </c>
      <c r="B94" s="6" t="s">
        <v>96</v>
      </c>
      <c r="C94" s="42"/>
      <c r="D94" s="12" t="s">
        <v>236</v>
      </c>
      <c r="E94" s="13">
        <v>10</v>
      </c>
      <c r="F94" s="38"/>
      <c r="G94" s="39"/>
      <c r="H94" s="2">
        <f t="shared" si="3"/>
        <v>0</v>
      </c>
      <c r="I94" s="2">
        <f t="shared" si="4"/>
        <v>0</v>
      </c>
      <c r="J94" s="2">
        <f t="shared" si="5"/>
        <v>0</v>
      </c>
    </row>
    <row r="95" spans="1:10" ht="63" customHeight="1" thickBot="1" x14ac:dyDescent="0.3">
      <c r="A95" s="1" t="s">
        <v>333</v>
      </c>
      <c r="B95" s="6" t="s">
        <v>97</v>
      </c>
      <c r="C95" s="42"/>
      <c r="D95" s="12" t="s">
        <v>236</v>
      </c>
      <c r="E95" s="13">
        <v>10</v>
      </c>
      <c r="F95" s="38"/>
      <c r="G95" s="39"/>
      <c r="H95" s="2">
        <f t="shared" si="3"/>
        <v>0</v>
      </c>
      <c r="I95" s="2">
        <f t="shared" si="4"/>
        <v>0</v>
      </c>
      <c r="J95" s="2">
        <f t="shared" si="5"/>
        <v>0</v>
      </c>
    </row>
    <row r="96" spans="1:10" ht="47.25" customHeight="1" thickBot="1" x14ac:dyDescent="0.3">
      <c r="A96" s="1" t="s">
        <v>334</v>
      </c>
      <c r="B96" s="6" t="s">
        <v>98</v>
      </c>
      <c r="C96" s="42"/>
      <c r="D96" s="12" t="s">
        <v>236</v>
      </c>
      <c r="E96" s="13">
        <v>10</v>
      </c>
      <c r="F96" s="38"/>
      <c r="G96" s="39"/>
      <c r="H96" s="2">
        <f t="shared" si="3"/>
        <v>0</v>
      </c>
      <c r="I96" s="2">
        <f t="shared" si="4"/>
        <v>0</v>
      </c>
      <c r="J96" s="2">
        <f t="shared" si="5"/>
        <v>0</v>
      </c>
    </row>
    <row r="97" spans="1:10" ht="31.5" customHeight="1" thickBot="1" x14ac:dyDescent="0.3">
      <c r="A97" s="1" t="s">
        <v>335</v>
      </c>
      <c r="B97" s="6" t="s">
        <v>99</v>
      </c>
      <c r="C97" s="42"/>
      <c r="D97" s="12" t="s">
        <v>236</v>
      </c>
      <c r="E97" s="13">
        <v>10</v>
      </c>
      <c r="F97" s="38"/>
      <c r="G97" s="39"/>
      <c r="H97" s="2">
        <f t="shared" si="3"/>
        <v>0</v>
      </c>
      <c r="I97" s="2">
        <f t="shared" si="4"/>
        <v>0</v>
      </c>
      <c r="J97" s="2">
        <f t="shared" si="5"/>
        <v>0</v>
      </c>
    </row>
    <row r="98" spans="1:10" ht="94.5" customHeight="1" thickBot="1" x14ac:dyDescent="0.3">
      <c r="A98" s="1" t="s">
        <v>336</v>
      </c>
      <c r="B98" s="6" t="s">
        <v>100</v>
      </c>
      <c r="C98" s="42"/>
      <c r="D98" s="14" t="s">
        <v>236</v>
      </c>
      <c r="E98" s="20">
        <v>10</v>
      </c>
      <c r="F98" s="38"/>
      <c r="G98" s="39"/>
      <c r="H98" s="2">
        <f t="shared" si="3"/>
        <v>0</v>
      </c>
      <c r="I98" s="2">
        <f t="shared" si="4"/>
        <v>0</v>
      </c>
      <c r="J98" s="2">
        <f t="shared" si="5"/>
        <v>0</v>
      </c>
    </row>
    <row r="99" spans="1:10" ht="78.75" customHeight="1" thickBot="1" x14ac:dyDescent="0.3">
      <c r="A99" s="1" t="s">
        <v>337</v>
      </c>
      <c r="B99" s="6" t="s">
        <v>101</v>
      </c>
      <c r="C99" s="42"/>
      <c r="D99" s="12" t="s">
        <v>236</v>
      </c>
      <c r="E99" s="13">
        <v>10</v>
      </c>
      <c r="F99" s="38"/>
      <c r="G99" s="39"/>
      <c r="H99" s="2">
        <f t="shared" si="3"/>
        <v>0</v>
      </c>
      <c r="I99" s="2">
        <f t="shared" si="4"/>
        <v>0</v>
      </c>
      <c r="J99" s="2">
        <f t="shared" si="5"/>
        <v>0</v>
      </c>
    </row>
    <row r="100" spans="1:10" ht="63" customHeight="1" thickBot="1" x14ac:dyDescent="0.3">
      <c r="A100" s="1" t="s">
        <v>338</v>
      </c>
      <c r="B100" s="6" t="s">
        <v>102</v>
      </c>
      <c r="C100" s="42"/>
      <c r="D100" s="12" t="s">
        <v>236</v>
      </c>
      <c r="E100" s="13">
        <v>10</v>
      </c>
      <c r="F100" s="38"/>
      <c r="G100" s="39"/>
      <c r="H100" s="2">
        <f t="shared" si="3"/>
        <v>0</v>
      </c>
      <c r="I100" s="2">
        <f t="shared" si="4"/>
        <v>0</v>
      </c>
      <c r="J100" s="2">
        <f t="shared" si="5"/>
        <v>0</v>
      </c>
    </row>
    <row r="101" spans="1:10" ht="63" customHeight="1" thickBot="1" x14ac:dyDescent="0.3">
      <c r="A101" s="1" t="s">
        <v>339</v>
      </c>
      <c r="B101" s="6" t="s">
        <v>103</v>
      </c>
      <c r="C101" s="42"/>
      <c r="D101" s="12" t="s">
        <v>236</v>
      </c>
      <c r="E101" s="13">
        <v>15</v>
      </c>
      <c r="F101" s="38"/>
      <c r="G101" s="39"/>
      <c r="H101" s="2">
        <f t="shared" si="3"/>
        <v>0</v>
      </c>
      <c r="I101" s="2">
        <f t="shared" si="4"/>
        <v>0</v>
      </c>
      <c r="J101" s="2">
        <f t="shared" si="5"/>
        <v>0</v>
      </c>
    </row>
    <row r="102" spans="1:10" ht="63" customHeight="1" thickBot="1" x14ac:dyDescent="0.3">
      <c r="A102" s="1" t="s">
        <v>340</v>
      </c>
      <c r="B102" s="6" t="s">
        <v>104</v>
      </c>
      <c r="C102" s="42"/>
      <c r="D102" s="12" t="s">
        <v>236</v>
      </c>
      <c r="E102" s="13">
        <v>15</v>
      </c>
      <c r="F102" s="38"/>
      <c r="G102" s="39"/>
      <c r="H102" s="2">
        <f t="shared" si="3"/>
        <v>0</v>
      </c>
      <c r="I102" s="2">
        <f t="shared" si="4"/>
        <v>0</v>
      </c>
      <c r="J102" s="2">
        <f t="shared" si="5"/>
        <v>0</v>
      </c>
    </row>
    <row r="103" spans="1:10" ht="110.25" customHeight="1" thickBot="1" x14ac:dyDescent="0.3">
      <c r="A103" s="1" t="s">
        <v>341</v>
      </c>
      <c r="B103" s="6" t="s">
        <v>105</v>
      </c>
      <c r="C103" s="42"/>
      <c r="D103" s="12" t="s">
        <v>236</v>
      </c>
      <c r="E103" s="20">
        <v>5</v>
      </c>
      <c r="F103" s="38"/>
      <c r="G103" s="39"/>
      <c r="H103" s="2">
        <f t="shared" si="3"/>
        <v>0</v>
      </c>
      <c r="I103" s="2">
        <f t="shared" si="4"/>
        <v>0</v>
      </c>
      <c r="J103" s="2">
        <f t="shared" si="5"/>
        <v>0</v>
      </c>
    </row>
    <row r="104" spans="1:10" ht="94.5" customHeight="1" thickBot="1" x14ac:dyDescent="0.3">
      <c r="A104" s="1" t="s">
        <v>342</v>
      </c>
      <c r="B104" s="6" t="s">
        <v>106</v>
      </c>
      <c r="C104" s="42"/>
      <c r="D104" s="12" t="s">
        <v>238</v>
      </c>
      <c r="E104" s="30">
        <v>5</v>
      </c>
      <c r="F104" s="38"/>
      <c r="G104" s="39"/>
      <c r="H104" s="2">
        <f t="shared" si="3"/>
        <v>0</v>
      </c>
      <c r="I104" s="2">
        <f t="shared" si="4"/>
        <v>0</v>
      </c>
      <c r="J104" s="2">
        <f t="shared" si="5"/>
        <v>0</v>
      </c>
    </row>
    <row r="105" spans="1:10" ht="94.5" customHeight="1" thickBot="1" x14ac:dyDescent="0.3">
      <c r="A105" s="1" t="s">
        <v>343</v>
      </c>
      <c r="B105" s="6" t="s">
        <v>107</v>
      </c>
      <c r="C105" s="42"/>
      <c r="D105" s="12" t="s">
        <v>236</v>
      </c>
      <c r="E105" s="13">
        <v>5</v>
      </c>
      <c r="F105" s="38"/>
      <c r="G105" s="39"/>
      <c r="H105" s="2">
        <f t="shared" si="3"/>
        <v>0</v>
      </c>
      <c r="I105" s="2">
        <f t="shared" si="4"/>
        <v>0</v>
      </c>
      <c r="J105" s="2">
        <f t="shared" si="5"/>
        <v>0</v>
      </c>
    </row>
    <row r="106" spans="1:10" ht="110.25" customHeight="1" thickBot="1" x14ac:dyDescent="0.3">
      <c r="A106" s="1" t="s">
        <v>344</v>
      </c>
      <c r="B106" s="6" t="s">
        <v>108</v>
      </c>
      <c r="C106" s="42"/>
      <c r="D106" s="12" t="s">
        <v>236</v>
      </c>
      <c r="E106" s="20">
        <v>5</v>
      </c>
      <c r="F106" s="38"/>
      <c r="G106" s="39"/>
      <c r="H106" s="2">
        <f t="shared" si="3"/>
        <v>0</v>
      </c>
      <c r="I106" s="2">
        <f t="shared" si="4"/>
        <v>0</v>
      </c>
      <c r="J106" s="2">
        <f t="shared" si="5"/>
        <v>0</v>
      </c>
    </row>
    <row r="107" spans="1:10" ht="94.5" customHeight="1" thickBot="1" x14ac:dyDescent="0.3">
      <c r="A107" s="1" t="s">
        <v>345</v>
      </c>
      <c r="B107" s="6" t="s">
        <v>109</v>
      </c>
      <c r="C107" s="42"/>
      <c r="D107" s="12" t="s">
        <v>236</v>
      </c>
      <c r="E107" s="13">
        <v>5</v>
      </c>
      <c r="F107" s="38"/>
      <c r="G107" s="39"/>
      <c r="H107" s="2">
        <f t="shared" si="3"/>
        <v>0</v>
      </c>
      <c r="I107" s="2">
        <f t="shared" si="4"/>
        <v>0</v>
      </c>
      <c r="J107" s="2">
        <f t="shared" si="5"/>
        <v>0</v>
      </c>
    </row>
    <row r="108" spans="1:10" ht="78.75" customHeight="1" thickBot="1" x14ac:dyDescent="0.3">
      <c r="A108" s="1" t="s">
        <v>346</v>
      </c>
      <c r="B108" s="6" t="s">
        <v>110</v>
      </c>
      <c r="C108" s="42"/>
      <c r="D108" s="12" t="s">
        <v>236</v>
      </c>
      <c r="E108" s="13">
        <v>5</v>
      </c>
      <c r="F108" s="38"/>
      <c r="G108" s="39"/>
      <c r="H108" s="2">
        <f t="shared" si="3"/>
        <v>0</v>
      </c>
      <c r="I108" s="2">
        <f t="shared" si="4"/>
        <v>0</v>
      </c>
      <c r="J108" s="2">
        <f t="shared" si="5"/>
        <v>0</v>
      </c>
    </row>
    <row r="109" spans="1:10" ht="126" customHeight="1" thickBot="1" x14ac:dyDescent="0.3">
      <c r="A109" s="1" t="s">
        <v>347</v>
      </c>
      <c r="B109" s="6" t="s">
        <v>111</v>
      </c>
      <c r="C109" s="42"/>
      <c r="D109" s="12" t="s">
        <v>236</v>
      </c>
      <c r="E109" s="13">
        <v>5</v>
      </c>
      <c r="F109" s="38"/>
      <c r="G109" s="39"/>
      <c r="H109" s="2">
        <f t="shared" si="3"/>
        <v>0</v>
      </c>
      <c r="I109" s="2">
        <f t="shared" si="4"/>
        <v>0</v>
      </c>
      <c r="J109" s="2">
        <f t="shared" si="5"/>
        <v>0</v>
      </c>
    </row>
    <row r="110" spans="1:10" ht="94.5" customHeight="1" thickBot="1" x14ac:dyDescent="0.3">
      <c r="A110" s="1" t="s">
        <v>348</v>
      </c>
      <c r="B110" s="6" t="s">
        <v>112</v>
      </c>
      <c r="C110" s="42"/>
      <c r="D110" s="12" t="s">
        <v>236</v>
      </c>
      <c r="E110" s="20">
        <v>5</v>
      </c>
      <c r="F110" s="38"/>
      <c r="G110" s="39"/>
      <c r="H110" s="2">
        <f t="shared" si="3"/>
        <v>0</v>
      </c>
      <c r="I110" s="2">
        <f t="shared" si="4"/>
        <v>0</v>
      </c>
      <c r="J110" s="2">
        <f t="shared" si="5"/>
        <v>0</v>
      </c>
    </row>
    <row r="111" spans="1:10" ht="78.75" customHeight="1" thickBot="1" x14ac:dyDescent="0.3">
      <c r="A111" s="1" t="s">
        <v>349</v>
      </c>
      <c r="B111" s="6" t="s">
        <v>113</v>
      </c>
      <c r="C111" s="42"/>
      <c r="D111" s="12" t="s">
        <v>236</v>
      </c>
      <c r="E111" s="13">
        <v>5</v>
      </c>
      <c r="F111" s="38"/>
      <c r="G111" s="39"/>
      <c r="H111" s="2">
        <f t="shared" si="3"/>
        <v>0</v>
      </c>
      <c r="I111" s="2">
        <f t="shared" si="4"/>
        <v>0</v>
      </c>
      <c r="J111" s="2">
        <f t="shared" si="5"/>
        <v>0</v>
      </c>
    </row>
    <row r="112" spans="1:10" ht="94.5" customHeight="1" thickBot="1" x14ac:dyDescent="0.3">
      <c r="A112" s="1" t="s">
        <v>350</v>
      </c>
      <c r="B112" s="6" t="s">
        <v>114</v>
      </c>
      <c r="C112" s="42"/>
      <c r="D112" s="12" t="s">
        <v>236</v>
      </c>
      <c r="E112" s="13">
        <v>5</v>
      </c>
      <c r="F112" s="38"/>
      <c r="G112" s="39"/>
      <c r="H112" s="2">
        <f t="shared" si="3"/>
        <v>0</v>
      </c>
      <c r="I112" s="2">
        <f t="shared" si="4"/>
        <v>0</v>
      </c>
      <c r="J112" s="2">
        <f t="shared" si="5"/>
        <v>0</v>
      </c>
    </row>
    <row r="113" spans="1:10" ht="141.75" customHeight="1" thickBot="1" x14ac:dyDescent="0.3">
      <c r="A113" s="1" t="s">
        <v>351</v>
      </c>
      <c r="B113" s="6" t="s">
        <v>115</v>
      </c>
      <c r="C113" s="42"/>
      <c r="D113" s="12" t="s">
        <v>236</v>
      </c>
      <c r="E113" s="20">
        <v>5</v>
      </c>
      <c r="F113" s="38"/>
      <c r="G113" s="39"/>
      <c r="H113" s="2">
        <f t="shared" si="3"/>
        <v>0</v>
      </c>
      <c r="I113" s="2">
        <f t="shared" si="4"/>
        <v>0</v>
      </c>
      <c r="J113" s="2">
        <f t="shared" si="5"/>
        <v>0</v>
      </c>
    </row>
    <row r="114" spans="1:10" ht="157.5" customHeight="1" thickBot="1" x14ac:dyDescent="0.3">
      <c r="A114" s="1" t="s">
        <v>352</v>
      </c>
      <c r="B114" s="6" t="s">
        <v>116</v>
      </c>
      <c r="C114" s="42"/>
      <c r="D114" s="12" t="s">
        <v>236</v>
      </c>
      <c r="E114" s="13">
        <v>5</v>
      </c>
      <c r="F114" s="38"/>
      <c r="G114" s="39"/>
      <c r="H114" s="2">
        <f t="shared" si="3"/>
        <v>0</v>
      </c>
      <c r="I114" s="2">
        <f t="shared" si="4"/>
        <v>0</v>
      </c>
      <c r="J114" s="2">
        <f t="shared" si="5"/>
        <v>0</v>
      </c>
    </row>
    <row r="115" spans="1:10" ht="78.75" customHeight="1" thickBot="1" x14ac:dyDescent="0.3">
      <c r="A115" s="1" t="s">
        <v>353</v>
      </c>
      <c r="B115" s="6" t="s">
        <v>117</v>
      </c>
      <c r="C115" s="42"/>
      <c r="D115" s="12" t="s">
        <v>236</v>
      </c>
      <c r="E115" s="20">
        <v>5</v>
      </c>
      <c r="F115" s="38"/>
      <c r="G115" s="39"/>
      <c r="H115" s="2">
        <f t="shared" si="3"/>
        <v>0</v>
      </c>
      <c r="I115" s="2">
        <f t="shared" si="4"/>
        <v>0</v>
      </c>
      <c r="J115" s="2">
        <f t="shared" si="5"/>
        <v>0</v>
      </c>
    </row>
    <row r="116" spans="1:10" ht="157.5" customHeight="1" thickBot="1" x14ac:dyDescent="0.3">
      <c r="A116" s="1" t="s">
        <v>354</v>
      </c>
      <c r="B116" s="6" t="s">
        <v>118</v>
      </c>
      <c r="C116" s="42"/>
      <c r="D116" s="12" t="s">
        <v>236</v>
      </c>
      <c r="E116" s="13">
        <v>5</v>
      </c>
      <c r="F116" s="38"/>
      <c r="G116" s="39"/>
      <c r="H116" s="2">
        <f t="shared" si="3"/>
        <v>0</v>
      </c>
      <c r="I116" s="2">
        <f t="shared" si="4"/>
        <v>0</v>
      </c>
      <c r="J116" s="2">
        <f t="shared" si="5"/>
        <v>0</v>
      </c>
    </row>
    <row r="117" spans="1:10" ht="94.5" customHeight="1" thickBot="1" x14ac:dyDescent="0.3">
      <c r="A117" s="1" t="s">
        <v>355</v>
      </c>
      <c r="B117" s="6" t="s">
        <v>119</v>
      </c>
      <c r="C117" s="42"/>
      <c r="D117" s="14" t="s">
        <v>236</v>
      </c>
      <c r="E117" s="27">
        <v>5</v>
      </c>
      <c r="F117" s="38"/>
      <c r="G117" s="39"/>
      <c r="H117" s="2">
        <f t="shared" si="3"/>
        <v>0</v>
      </c>
      <c r="I117" s="2">
        <f t="shared" si="4"/>
        <v>0</v>
      </c>
      <c r="J117" s="2">
        <f t="shared" si="5"/>
        <v>0</v>
      </c>
    </row>
    <row r="118" spans="1:10" ht="94.5" customHeight="1" thickBot="1" x14ac:dyDescent="0.3">
      <c r="A118" s="1" t="s">
        <v>356</v>
      </c>
      <c r="B118" s="6" t="s">
        <v>120</v>
      </c>
      <c r="C118" s="42"/>
      <c r="D118" s="11" t="s">
        <v>236</v>
      </c>
      <c r="E118" s="29">
        <v>5</v>
      </c>
      <c r="F118" s="38"/>
      <c r="G118" s="39"/>
      <c r="H118" s="2">
        <f t="shared" si="3"/>
        <v>0</v>
      </c>
      <c r="I118" s="2">
        <f t="shared" si="4"/>
        <v>0</v>
      </c>
      <c r="J118" s="2">
        <f t="shared" si="5"/>
        <v>0</v>
      </c>
    </row>
    <row r="119" spans="1:10" ht="15" customHeight="1" thickBot="1" x14ac:dyDescent="0.3">
      <c r="A119" s="1" t="s">
        <v>357</v>
      </c>
      <c r="B119" s="23" t="s">
        <v>239</v>
      </c>
      <c r="C119" s="43"/>
      <c r="D119" s="24" t="s">
        <v>236</v>
      </c>
      <c r="E119" s="27">
        <v>5</v>
      </c>
      <c r="F119" s="38"/>
      <c r="G119" s="39"/>
      <c r="H119" s="2">
        <f t="shared" si="3"/>
        <v>0</v>
      </c>
      <c r="I119" s="25">
        <f t="shared" si="4"/>
        <v>0</v>
      </c>
      <c r="J119" s="25">
        <f t="shared" si="5"/>
        <v>0</v>
      </c>
    </row>
    <row r="120" spans="1:10" ht="78.75" customHeight="1" thickBot="1" x14ac:dyDescent="0.3">
      <c r="A120" s="1" t="s">
        <v>358</v>
      </c>
      <c r="B120" s="6" t="s">
        <v>121</v>
      </c>
      <c r="C120" s="42"/>
      <c r="D120" s="14" t="s">
        <v>236</v>
      </c>
      <c r="E120" s="27">
        <v>5</v>
      </c>
      <c r="F120" s="38"/>
      <c r="G120" s="39"/>
      <c r="H120" s="2">
        <f t="shared" si="3"/>
        <v>0</v>
      </c>
      <c r="I120" s="2">
        <f t="shared" si="4"/>
        <v>0</v>
      </c>
      <c r="J120" s="2">
        <f t="shared" si="5"/>
        <v>0</v>
      </c>
    </row>
    <row r="121" spans="1:10" ht="78.75" customHeight="1" thickBot="1" x14ac:dyDescent="0.3">
      <c r="A121" s="1" t="s">
        <v>359</v>
      </c>
      <c r="B121" s="6" t="s">
        <v>122</v>
      </c>
      <c r="C121" s="42"/>
      <c r="D121" s="12" t="s">
        <v>236</v>
      </c>
      <c r="E121" s="29">
        <v>5</v>
      </c>
      <c r="F121" s="38"/>
      <c r="G121" s="39"/>
      <c r="H121" s="2">
        <f t="shared" si="3"/>
        <v>0</v>
      </c>
      <c r="I121" s="2">
        <f t="shared" si="4"/>
        <v>0</v>
      </c>
      <c r="J121" s="2">
        <f t="shared" si="5"/>
        <v>0</v>
      </c>
    </row>
    <row r="122" spans="1:10" ht="16.5" customHeight="1" thickBot="1" x14ac:dyDescent="0.3">
      <c r="A122" s="1" t="s">
        <v>360</v>
      </c>
      <c r="B122" s="6" t="s">
        <v>123</v>
      </c>
      <c r="C122" s="42"/>
      <c r="D122" s="12" t="s">
        <v>238</v>
      </c>
      <c r="E122" s="13">
        <v>2</v>
      </c>
      <c r="F122" s="38"/>
      <c r="G122" s="39"/>
      <c r="H122" s="2">
        <f t="shared" si="3"/>
        <v>0</v>
      </c>
      <c r="I122" s="2">
        <f t="shared" si="4"/>
        <v>0</v>
      </c>
      <c r="J122" s="2">
        <f t="shared" si="5"/>
        <v>0</v>
      </c>
    </row>
    <row r="123" spans="1:10" ht="94.5" customHeight="1" thickBot="1" x14ac:dyDescent="0.3">
      <c r="A123" s="1" t="s">
        <v>361</v>
      </c>
      <c r="B123" s="6" t="s">
        <v>124</v>
      </c>
      <c r="C123" s="42"/>
      <c r="D123" s="12" t="s">
        <v>236</v>
      </c>
      <c r="E123" s="13">
        <v>10</v>
      </c>
      <c r="F123" s="38"/>
      <c r="G123" s="39"/>
      <c r="H123" s="2">
        <f t="shared" si="3"/>
        <v>0</v>
      </c>
      <c r="I123" s="2">
        <f t="shared" si="4"/>
        <v>0</v>
      </c>
      <c r="J123" s="2">
        <f t="shared" si="5"/>
        <v>0</v>
      </c>
    </row>
    <row r="124" spans="1:10" ht="63" customHeight="1" thickBot="1" x14ac:dyDescent="0.3">
      <c r="A124" s="1" t="s">
        <v>362</v>
      </c>
      <c r="B124" s="6" t="s">
        <v>125</v>
      </c>
      <c r="C124" s="42"/>
      <c r="D124" s="12" t="s">
        <v>236</v>
      </c>
      <c r="E124" s="13">
        <v>15</v>
      </c>
      <c r="F124" s="38"/>
      <c r="G124" s="39"/>
      <c r="H124" s="2">
        <f t="shared" si="3"/>
        <v>0</v>
      </c>
      <c r="I124" s="2">
        <f t="shared" si="4"/>
        <v>0</v>
      </c>
      <c r="J124" s="2">
        <f t="shared" si="5"/>
        <v>0</v>
      </c>
    </row>
    <row r="125" spans="1:10" ht="47.25" customHeight="1" thickBot="1" x14ac:dyDescent="0.3">
      <c r="A125" s="1" t="s">
        <v>363</v>
      </c>
      <c r="B125" s="6" t="s">
        <v>126</v>
      </c>
      <c r="C125" s="42"/>
      <c r="D125" s="12" t="s">
        <v>236</v>
      </c>
      <c r="E125" s="13">
        <v>20</v>
      </c>
      <c r="F125" s="38"/>
      <c r="G125" s="39"/>
      <c r="H125" s="2">
        <f t="shared" si="3"/>
        <v>0</v>
      </c>
      <c r="I125" s="2">
        <f t="shared" si="4"/>
        <v>0</v>
      </c>
      <c r="J125" s="2">
        <f t="shared" si="5"/>
        <v>0</v>
      </c>
    </row>
    <row r="126" spans="1:10" ht="47.25" customHeight="1" thickBot="1" x14ac:dyDescent="0.3">
      <c r="A126" s="1" t="s">
        <v>364</v>
      </c>
      <c r="B126" s="6" t="s">
        <v>127</v>
      </c>
      <c r="C126" s="42"/>
      <c r="D126" s="12" t="s">
        <v>236</v>
      </c>
      <c r="E126" s="13">
        <v>20</v>
      </c>
      <c r="F126" s="38"/>
      <c r="G126" s="39"/>
      <c r="H126" s="2">
        <f t="shared" si="3"/>
        <v>0</v>
      </c>
      <c r="I126" s="2">
        <f t="shared" si="4"/>
        <v>0</v>
      </c>
      <c r="J126" s="2">
        <f t="shared" si="5"/>
        <v>0</v>
      </c>
    </row>
    <row r="127" spans="1:10" ht="63.75" thickBot="1" x14ac:dyDescent="0.3">
      <c r="A127" s="1" t="s">
        <v>365</v>
      </c>
      <c r="B127" s="6" t="s">
        <v>128</v>
      </c>
      <c r="C127" s="40"/>
      <c r="D127" s="12" t="s">
        <v>236</v>
      </c>
      <c r="E127" s="20">
        <v>20</v>
      </c>
      <c r="F127" s="38"/>
      <c r="G127" s="39"/>
      <c r="H127" s="2">
        <f t="shared" si="3"/>
        <v>0</v>
      </c>
      <c r="I127" s="2">
        <f t="shared" si="4"/>
        <v>0</v>
      </c>
      <c r="J127" s="2">
        <f t="shared" si="5"/>
        <v>0</v>
      </c>
    </row>
    <row r="128" spans="1:10" ht="48" thickBot="1" x14ac:dyDescent="0.3">
      <c r="A128" s="1" t="s">
        <v>366</v>
      </c>
      <c r="B128" s="6" t="s">
        <v>129</v>
      </c>
      <c r="C128" s="40"/>
      <c r="D128" s="12" t="s">
        <v>236</v>
      </c>
      <c r="E128" s="13">
        <v>20</v>
      </c>
      <c r="F128" s="38"/>
      <c r="G128" s="39"/>
      <c r="H128" s="2">
        <f t="shared" si="3"/>
        <v>0</v>
      </c>
      <c r="I128" s="2">
        <f t="shared" si="4"/>
        <v>0</v>
      </c>
      <c r="J128" s="2">
        <f t="shared" si="5"/>
        <v>0</v>
      </c>
    </row>
    <row r="129" spans="1:10" ht="95.25" thickBot="1" x14ac:dyDescent="0.3">
      <c r="A129" s="1" t="s">
        <v>367</v>
      </c>
      <c r="B129" s="6" t="s">
        <v>130</v>
      </c>
      <c r="C129" s="40"/>
      <c r="D129" s="12" t="s">
        <v>236</v>
      </c>
      <c r="E129" s="13">
        <v>5</v>
      </c>
      <c r="F129" s="38"/>
      <c r="G129" s="39"/>
      <c r="H129" s="2">
        <f t="shared" si="3"/>
        <v>0</v>
      </c>
      <c r="I129" s="2">
        <f t="shared" si="4"/>
        <v>0</v>
      </c>
      <c r="J129" s="2">
        <f t="shared" si="5"/>
        <v>0</v>
      </c>
    </row>
    <row r="130" spans="1:10" ht="63.75" thickBot="1" x14ac:dyDescent="0.3">
      <c r="A130" s="1" t="s">
        <v>368</v>
      </c>
      <c r="B130" s="6" t="s">
        <v>131</v>
      </c>
      <c r="C130" s="40"/>
      <c r="D130" s="12" t="s">
        <v>236</v>
      </c>
      <c r="E130" s="13">
        <v>20</v>
      </c>
      <c r="F130" s="38"/>
      <c r="G130" s="39"/>
      <c r="H130" s="2">
        <f t="shared" si="3"/>
        <v>0</v>
      </c>
      <c r="I130" s="2">
        <f t="shared" si="4"/>
        <v>0</v>
      </c>
      <c r="J130" s="2">
        <f t="shared" si="5"/>
        <v>0</v>
      </c>
    </row>
    <row r="131" spans="1:10" ht="48" thickBot="1" x14ac:dyDescent="0.3">
      <c r="A131" s="1" t="s">
        <v>369</v>
      </c>
      <c r="B131" s="6" t="s">
        <v>132</v>
      </c>
      <c r="C131" s="40"/>
      <c r="D131" s="12" t="s">
        <v>236</v>
      </c>
      <c r="E131" s="13">
        <v>10</v>
      </c>
      <c r="F131" s="38"/>
      <c r="G131" s="39"/>
      <c r="H131" s="2">
        <f t="shared" si="3"/>
        <v>0</v>
      </c>
      <c r="I131" s="2">
        <f t="shared" si="4"/>
        <v>0</v>
      </c>
      <c r="J131" s="2">
        <f t="shared" si="5"/>
        <v>0</v>
      </c>
    </row>
    <row r="132" spans="1:10" ht="79.5" thickBot="1" x14ac:dyDescent="0.3">
      <c r="A132" s="1" t="s">
        <v>370</v>
      </c>
      <c r="B132" s="6" t="s">
        <v>133</v>
      </c>
      <c r="C132" s="40"/>
      <c r="D132" s="12" t="s">
        <v>236</v>
      </c>
      <c r="E132" s="13">
        <v>10</v>
      </c>
      <c r="F132" s="38"/>
      <c r="G132" s="39"/>
      <c r="H132" s="2">
        <f t="shared" si="3"/>
        <v>0</v>
      </c>
      <c r="I132" s="2">
        <f t="shared" si="4"/>
        <v>0</v>
      </c>
      <c r="J132" s="2">
        <f t="shared" si="5"/>
        <v>0</v>
      </c>
    </row>
    <row r="133" spans="1:10" ht="63.75" thickBot="1" x14ac:dyDescent="0.3">
      <c r="A133" s="1" t="s">
        <v>371</v>
      </c>
      <c r="B133" s="6" t="s">
        <v>134</v>
      </c>
      <c r="C133" s="40"/>
      <c r="D133" s="12" t="s">
        <v>236</v>
      </c>
      <c r="E133" s="20">
        <v>10</v>
      </c>
      <c r="F133" s="38"/>
      <c r="G133" s="39"/>
      <c r="H133" s="2">
        <f t="shared" si="3"/>
        <v>0</v>
      </c>
      <c r="I133" s="2">
        <f t="shared" si="4"/>
        <v>0</v>
      </c>
      <c r="J133" s="2">
        <f t="shared" si="5"/>
        <v>0</v>
      </c>
    </row>
    <row r="134" spans="1:10" ht="79.5" thickBot="1" x14ac:dyDescent="0.3">
      <c r="A134" s="1" t="s">
        <v>372</v>
      </c>
      <c r="B134" s="6" t="s">
        <v>135</v>
      </c>
      <c r="C134" s="40"/>
      <c r="D134" s="12" t="s">
        <v>236</v>
      </c>
      <c r="E134" s="13">
        <v>10</v>
      </c>
      <c r="F134" s="38"/>
      <c r="G134" s="39"/>
      <c r="H134" s="2">
        <f t="shared" si="3"/>
        <v>0</v>
      </c>
      <c r="I134" s="2">
        <f t="shared" si="4"/>
        <v>0</v>
      </c>
      <c r="J134" s="2">
        <f t="shared" si="5"/>
        <v>0</v>
      </c>
    </row>
    <row r="135" spans="1:10" ht="63.75" thickBot="1" x14ac:dyDescent="0.3">
      <c r="A135" s="1" t="s">
        <v>373</v>
      </c>
      <c r="B135" s="6" t="s">
        <v>136</v>
      </c>
      <c r="C135" s="40"/>
      <c r="D135" s="12" t="s">
        <v>236</v>
      </c>
      <c r="E135" s="13">
        <v>10</v>
      </c>
      <c r="F135" s="38"/>
      <c r="G135" s="39"/>
      <c r="H135" s="2">
        <f t="shared" si="3"/>
        <v>0</v>
      </c>
      <c r="I135" s="2">
        <f t="shared" si="4"/>
        <v>0</v>
      </c>
      <c r="J135" s="2">
        <f t="shared" si="5"/>
        <v>0</v>
      </c>
    </row>
    <row r="136" spans="1:10" ht="95.25" thickBot="1" x14ac:dyDescent="0.3">
      <c r="A136" s="1" t="s">
        <v>374</v>
      </c>
      <c r="B136" s="6" t="s">
        <v>137</v>
      </c>
      <c r="C136" s="40"/>
      <c r="D136" s="12" t="s">
        <v>236</v>
      </c>
      <c r="E136" s="13">
        <v>10</v>
      </c>
      <c r="F136" s="38"/>
      <c r="G136" s="39"/>
      <c r="H136" s="2">
        <f t="shared" si="3"/>
        <v>0</v>
      </c>
      <c r="I136" s="2">
        <f t="shared" ref="I136:I199" si="6">(F136+H136)</f>
        <v>0</v>
      </c>
      <c r="J136" s="2">
        <f t="shared" ref="J136:J199" si="7">(E136*I136)</f>
        <v>0</v>
      </c>
    </row>
    <row r="137" spans="1:10" ht="63.75" thickBot="1" x14ac:dyDescent="0.3">
      <c r="A137" s="1" t="s">
        <v>375</v>
      </c>
      <c r="B137" s="6" t="s">
        <v>138</v>
      </c>
      <c r="C137" s="40"/>
      <c r="D137" s="12" t="s">
        <v>236</v>
      </c>
      <c r="E137" s="20">
        <v>20</v>
      </c>
      <c r="F137" s="38"/>
      <c r="G137" s="39"/>
      <c r="H137" s="2">
        <f t="shared" ref="H137:H200" si="8">ROUND(F137*G137%,2)</f>
        <v>0</v>
      </c>
      <c r="I137" s="2">
        <f t="shared" si="6"/>
        <v>0</v>
      </c>
      <c r="J137" s="2">
        <f t="shared" si="7"/>
        <v>0</v>
      </c>
    </row>
    <row r="138" spans="1:10" ht="48" thickBot="1" x14ac:dyDescent="0.3">
      <c r="A138" s="1" t="s">
        <v>376</v>
      </c>
      <c r="B138" s="6" t="s">
        <v>139</v>
      </c>
      <c r="C138" s="40"/>
      <c r="D138" s="12" t="s">
        <v>236</v>
      </c>
      <c r="E138" s="13">
        <v>20</v>
      </c>
      <c r="F138" s="38"/>
      <c r="G138" s="39"/>
      <c r="H138" s="2">
        <f t="shared" si="8"/>
        <v>0</v>
      </c>
      <c r="I138" s="2">
        <f t="shared" si="6"/>
        <v>0</v>
      </c>
      <c r="J138" s="2">
        <f t="shared" si="7"/>
        <v>0</v>
      </c>
    </row>
    <row r="139" spans="1:10" ht="16.5" thickBot="1" x14ac:dyDescent="0.3">
      <c r="A139" s="1" t="s">
        <v>377</v>
      </c>
      <c r="B139" s="6" t="s">
        <v>140</v>
      </c>
      <c r="C139" s="40"/>
      <c r="D139" s="12" t="s">
        <v>236</v>
      </c>
      <c r="E139" s="13">
        <v>20</v>
      </c>
      <c r="F139" s="38"/>
      <c r="G139" s="39"/>
      <c r="H139" s="2">
        <f t="shared" si="8"/>
        <v>0</v>
      </c>
      <c r="I139" s="2">
        <f t="shared" si="6"/>
        <v>0</v>
      </c>
      <c r="J139" s="2">
        <f t="shared" si="7"/>
        <v>0</v>
      </c>
    </row>
    <row r="140" spans="1:10" ht="16.5" thickBot="1" x14ac:dyDescent="0.3">
      <c r="A140" s="1" t="s">
        <v>378</v>
      </c>
      <c r="B140" s="6" t="s">
        <v>141</v>
      </c>
      <c r="C140" s="40"/>
      <c r="D140" s="12" t="s">
        <v>236</v>
      </c>
      <c r="E140" s="13">
        <v>20</v>
      </c>
      <c r="F140" s="38"/>
      <c r="G140" s="39"/>
      <c r="H140" s="2">
        <f t="shared" si="8"/>
        <v>0</v>
      </c>
      <c r="I140" s="2">
        <f t="shared" si="6"/>
        <v>0</v>
      </c>
      <c r="J140" s="2">
        <f t="shared" si="7"/>
        <v>0</v>
      </c>
    </row>
    <row r="141" spans="1:10" ht="48" thickBot="1" x14ac:dyDescent="0.3">
      <c r="A141" s="1" t="s">
        <v>379</v>
      </c>
      <c r="B141" s="6" t="s">
        <v>142</v>
      </c>
      <c r="C141" s="40"/>
      <c r="D141" s="12" t="s">
        <v>236</v>
      </c>
      <c r="E141" s="13">
        <v>10</v>
      </c>
      <c r="F141" s="38"/>
      <c r="G141" s="39"/>
      <c r="H141" s="2">
        <f t="shared" si="8"/>
        <v>0</v>
      </c>
      <c r="I141" s="2">
        <f t="shared" si="6"/>
        <v>0</v>
      </c>
      <c r="J141" s="2">
        <f t="shared" si="7"/>
        <v>0</v>
      </c>
    </row>
    <row r="142" spans="1:10" ht="63.75" thickBot="1" x14ac:dyDescent="0.3">
      <c r="A142" s="1" t="s">
        <v>380</v>
      </c>
      <c r="B142" s="6" t="s">
        <v>143</v>
      </c>
      <c r="C142" s="40"/>
      <c r="D142" s="12" t="s">
        <v>236</v>
      </c>
      <c r="E142" s="13">
        <v>10</v>
      </c>
      <c r="F142" s="38"/>
      <c r="G142" s="39"/>
      <c r="H142" s="2">
        <f t="shared" si="8"/>
        <v>0</v>
      </c>
      <c r="I142" s="2">
        <f t="shared" si="6"/>
        <v>0</v>
      </c>
      <c r="J142" s="2">
        <f t="shared" si="7"/>
        <v>0</v>
      </c>
    </row>
    <row r="143" spans="1:10" ht="32.25" thickBot="1" x14ac:dyDescent="0.3">
      <c r="A143" s="1" t="s">
        <v>381</v>
      </c>
      <c r="B143" s="6" t="s">
        <v>144</v>
      </c>
      <c r="C143" s="40"/>
      <c r="D143" s="12" t="s">
        <v>236</v>
      </c>
      <c r="E143" s="13">
        <v>10</v>
      </c>
      <c r="F143" s="38"/>
      <c r="G143" s="39"/>
      <c r="H143" s="2">
        <f t="shared" si="8"/>
        <v>0</v>
      </c>
      <c r="I143" s="2">
        <f t="shared" si="6"/>
        <v>0</v>
      </c>
      <c r="J143" s="2">
        <f t="shared" si="7"/>
        <v>0</v>
      </c>
    </row>
    <row r="144" spans="1:10" ht="63.75" thickBot="1" x14ac:dyDescent="0.3">
      <c r="A144" s="1" t="s">
        <v>382</v>
      </c>
      <c r="B144" s="6" t="s">
        <v>145</v>
      </c>
      <c r="C144" s="40"/>
      <c r="D144" s="12" t="s">
        <v>236</v>
      </c>
      <c r="E144" s="13">
        <v>10</v>
      </c>
      <c r="F144" s="38"/>
      <c r="G144" s="39"/>
      <c r="H144" s="2">
        <f t="shared" si="8"/>
        <v>0</v>
      </c>
      <c r="I144" s="2">
        <f t="shared" si="6"/>
        <v>0</v>
      </c>
      <c r="J144" s="2">
        <f t="shared" si="7"/>
        <v>0</v>
      </c>
    </row>
    <row r="145" spans="1:10" ht="63.75" thickBot="1" x14ac:dyDescent="0.3">
      <c r="A145" s="1" t="s">
        <v>383</v>
      </c>
      <c r="B145" s="6" t="s">
        <v>146</v>
      </c>
      <c r="C145" s="40"/>
      <c r="D145" s="12" t="s">
        <v>236</v>
      </c>
      <c r="E145" s="20">
        <v>8</v>
      </c>
      <c r="F145" s="38"/>
      <c r="G145" s="39"/>
      <c r="H145" s="2">
        <f t="shared" si="8"/>
        <v>0</v>
      </c>
      <c r="I145" s="2">
        <f t="shared" si="6"/>
        <v>0</v>
      </c>
      <c r="J145" s="2">
        <f t="shared" si="7"/>
        <v>0</v>
      </c>
    </row>
    <row r="146" spans="1:10" ht="16.5" thickBot="1" x14ac:dyDescent="0.3">
      <c r="A146" s="1" t="s">
        <v>384</v>
      </c>
      <c r="B146" s="6" t="s">
        <v>147</v>
      </c>
      <c r="C146" s="40"/>
      <c r="D146" s="12" t="s">
        <v>236</v>
      </c>
      <c r="E146" s="13">
        <v>8</v>
      </c>
      <c r="F146" s="38"/>
      <c r="G146" s="39"/>
      <c r="H146" s="2">
        <f t="shared" si="8"/>
        <v>0</v>
      </c>
      <c r="I146" s="2">
        <f t="shared" si="6"/>
        <v>0</v>
      </c>
      <c r="J146" s="2">
        <f t="shared" si="7"/>
        <v>0</v>
      </c>
    </row>
    <row r="147" spans="1:10" ht="16.5" thickBot="1" x14ac:dyDescent="0.3">
      <c r="A147" s="1" t="s">
        <v>385</v>
      </c>
      <c r="B147" s="6" t="s">
        <v>148</v>
      </c>
      <c r="C147" s="40"/>
      <c r="D147" s="12" t="s">
        <v>236</v>
      </c>
      <c r="E147" s="13">
        <v>8</v>
      </c>
      <c r="F147" s="38"/>
      <c r="G147" s="39"/>
      <c r="H147" s="2">
        <f t="shared" si="8"/>
        <v>0</v>
      </c>
      <c r="I147" s="2">
        <f t="shared" si="6"/>
        <v>0</v>
      </c>
      <c r="J147" s="2">
        <f t="shared" si="7"/>
        <v>0</v>
      </c>
    </row>
    <row r="148" spans="1:10" ht="63.75" thickBot="1" x14ac:dyDescent="0.3">
      <c r="A148" s="1" t="s">
        <v>386</v>
      </c>
      <c r="B148" s="6" t="s">
        <v>149</v>
      </c>
      <c r="C148" s="40"/>
      <c r="D148" s="12" t="s">
        <v>236</v>
      </c>
      <c r="E148" s="13">
        <v>5</v>
      </c>
      <c r="F148" s="38"/>
      <c r="G148" s="39"/>
      <c r="H148" s="2">
        <f t="shared" si="8"/>
        <v>0</v>
      </c>
      <c r="I148" s="2">
        <f t="shared" si="6"/>
        <v>0</v>
      </c>
      <c r="J148" s="2">
        <f t="shared" si="7"/>
        <v>0</v>
      </c>
    </row>
    <row r="149" spans="1:10" ht="111" thickBot="1" x14ac:dyDescent="0.3">
      <c r="A149" s="1" t="s">
        <v>387</v>
      </c>
      <c r="B149" s="6" t="s">
        <v>150</v>
      </c>
      <c r="C149" s="40"/>
      <c r="D149" s="12" t="s">
        <v>236</v>
      </c>
      <c r="E149" s="13">
        <v>5</v>
      </c>
      <c r="F149" s="38"/>
      <c r="G149" s="39"/>
      <c r="H149" s="2">
        <f t="shared" si="8"/>
        <v>0</v>
      </c>
      <c r="I149" s="2">
        <f t="shared" si="6"/>
        <v>0</v>
      </c>
      <c r="J149" s="2">
        <f t="shared" si="7"/>
        <v>0</v>
      </c>
    </row>
    <row r="150" spans="1:10" ht="16.5" thickBot="1" x14ac:dyDescent="0.3">
      <c r="A150" s="1" t="s">
        <v>388</v>
      </c>
      <c r="B150" s="6" t="s">
        <v>151</v>
      </c>
      <c r="C150" s="40"/>
      <c r="D150" s="12" t="s">
        <v>236</v>
      </c>
      <c r="E150" s="13">
        <v>5</v>
      </c>
      <c r="F150" s="38"/>
      <c r="G150" s="39"/>
      <c r="H150" s="2">
        <f t="shared" si="8"/>
        <v>0</v>
      </c>
      <c r="I150" s="2">
        <f t="shared" si="6"/>
        <v>0</v>
      </c>
      <c r="J150" s="2">
        <f t="shared" si="7"/>
        <v>0</v>
      </c>
    </row>
    <row r="151" spans="1:10" ht="111" thickBot="1" x14ac:dyDescent="0.3">
      <c r="A151" s="1" t="s">
        <v>389</v>
      </c>
      <c r="B151" s="6" t="s">
        <v>152</v>
      </c>
      <c r="C151" s="40"/>
      <c r="D151" s="12" t="s">
        <v>236</v>
      </c>
      <c r="E151" s="13">
        <v>5</v>
      </c>
      <c r="F151" s="38"/>
      <c r="G151" s="39"/>
      <c r="H151" s="2">
        <f t="shared" si="8"/>
        <v>0</v>
      </c>
      <c r="I151" s="2">
        <f t="shared" si="6"/>
        <v>0</v>
      </c>
      <c r="J151" s="2">
        <f t="shared" si="7"/>
        <v>0</v>
      </c>
    </row>
    <row r="152" spans="1:10" ht="16.5" thickBot="1" x14ac:dyDescent="0.3">
      <c r="A152" s="1" t="s">
        <v>390</v>
      </c>
      <c r="B152" s="6" t="s">
        <v>153</v>
      </c>
      <c r="C152" s="40"/>
      <c r="D152" s="12" t="s">
        <v>236</v>
      </c>
      <c r="E152" s="13">
        <v>5</v>
      </c>
      <c r="F152" s="38"/>
      <c r="G152" s="39"/>
      <c r="H152" s="2">
        <f t="shared" si="8"/>
        <v>0</v>
      </c>
      <c r="I152" s="2">
        <f t="shared" si="6"/>
        <v>0</v>
      </c>
      <c r="J152" s="2">
        <f t="shared" si="7"/>
        <v>0</v>
      </c>
    </row>
    <row r="153" spans="1:10" ht="16.5" thickBot="1" x14ac:dyDescent="0.3">
      <c r="A153" s="1" t="s">
        <v>391</v>
      </c>
      <c r="B153" s="6" t="s">
        <v>154</v>
      </c>
      <c r="C153" s="40"/>
      <c r="D153" s="12" t="s">
        <v>236</v>
      </c>
      <c r="E153" s="20">
        <v>5</v>
      </c>
      <c r="F153" s="38"/>
      <c r="G153" s="39"/>
      <c r="H153" s="2">
        <f t="shared" si="8"/>
        <v>0</v>
      </c>
      <c r="I153" s="2">
        <f t="shared" si="6"/>
        <v>0</v>
      </c>
      <c r="J153" s="2">
        <f t="shared" si="7"/>
        <v>0</v>
      </c>
    </row>
    <row r="154" spans="1:10" ht="16.5" thickBot="1" x14ac:dyDescent="0.3">
      <c r="A154" s="1" t="s">
        <v>392</v>
      </c>
      <c r="B154" s="6" t="s">
        <v>155</v>
      </c>
      <c r="C154" s="40"/>
      <c r="D154" s="12" t="s">
        <v>236</v>
      </c>
      <c r="E154" s="13">
        <v>5</v>
      </c>
      <c r="F154" s="38"/>
      <c r="G154" s="39"/>
      <c r="H154" s="2">
        <f t="shared" si="8"/>
        <v>0</v>
      </c>
      <c r="I154" s="2">
        <f t="shared" si="6"/>
        <v>0</v>
      </c>
      <c r="J154" s="2">
        <f t="shared" si="7"/>
        <v>0</v>
      </c>
    </row>
    <row r="155" spans="1:10" ht="63.75" thickBot="1" x14ac:dyDescent="0.3">
      <c r="A155" s="1" t="s">
        <v>393</v>
      </c>
      <c r="B155" s="6" t="s">
        <v>156</v>
      </c>
      <c r="C155" s="40"/>
      <c r="D155" s="12" t="s">
        <v>236</v>
      </c>
      <c r="E155" s="13">
        <v>15</v>
      </c>
      <c r="F155" s="38"/>
      <c r="G155" s="39"/>
      <c r="H155" s="2">
        <f t="shared" si="8"/>
        <v>0</v>
      </c>
      <c r="I155" s="2">
        <f t="shared" si="6"/>
        <v>0</v>
      </c>
      <c r="J155" s="2">
        <f t="shared" si="7"/>
        <v>0</v>
      </c>
    </row>
    <row r="156" spans="1:10" ht="63.75" thickBot="1" x14ac:dyDescent="0.3">
      <c r="A156" s="1" t="s">
        <v>394</v>
      </c>
      <c r="B156" s="6" t="s">
        <v>157</v>
      </c>
      <c r="C156" s="40"/>
      <c r="D156" s="12" t="s">
        <v>236</v>
      </c>
      <c r="E156" s="13">
        <v>15</v>
      </c>
      <c r="F156" s="38"/>
      <c r="G156" s="39"/>
      <c r="H156" s="2">
        <f t="shared" si="8"/>
        <v>0</v>
      </c>
      <c r="I156" s="2">
        <f t="shared" si="6"/>
        <v>0</v>
      </c>
      <c r="J156" s="2">
        <f t="shared" si="7"/>
        <v>0</v>
      </c>
    </row>
    <row r="157" spans="1:10" ht="95.25" thickBot="1" x14ac:dyDescent="0.3">
      <c r="A157" s="1" t="s">
        <v>395</v>
      </c>
      <c r="B157" s="6" t="s">
        <v>158</v>
      </c>
      <c r="C157" s="40"/>
      <c r="D157" s="12" t="s">
        <v>236</v>
      </c>
      <c r="E157" s="13">
        <v>5</v>
      </c>
      <c r="F157" s="38"/>
      <c r="G157" s="39"/>
      <c r="H157" s="2">
        <f t="shared" si="8"/>
        <v>0</v>
      </c>
      <c r="I157" s="2">
        <f t="shared" si="6"/>
        <v>0</v>
      </c>
      <c r="J157" s="2">
        <f t="shared" si="7"/>
        <v>0</v>
      </c>
    </row>
    <row r="158" spans="1:10" ht="48" thickBot="1" x14ac:dyDescent="0.3">
      <c r="A158" s="1" t="s">
        <v>396</v>
      </c>
      <c r="B158" s="6" t="s">
        <v>159</v>
      </c>
      <c r="C158" s="40"/>
      <c r="D158" s="12" t="s">
        <v>236</v>
      </c>
      <c r="E158" s="13">
        <v>15</v>
      </c>
      <c r="F158" s="38"/>
      <c r="G158" s="39"/>
      <c r="H158" s="2">
        <f t="shared" si="8"/>
        <v>0</v>
      </c>
      <c r="I158" s="2">
        <f t="shared" si="6"/>
        <v>0</v>
      </c>
      <c r="J158" s="2">
        <f t="shared" si="7"/>
        <v>0</v>
      </c>
    </row>
    <row r="159" spans="1:10" ht="45.75" thickBot="1" x14ac:dyDescent="0.3">
      <c r="A159" s="1" t="s">
        <v>397</v>
      </c>
      <c r="B159" s="8" t="s">
        <v>160</v>
      </c>
      <c r="C159" s="40"/>
      <c r="D159" s="12" t="s">
        <v>236</v>
      </c>
      <c r="E159" s="13">
        <v>15</v>
      </c>
      <c r="F159" s="38"/>
      <c r="G159" s="39"/>
      <c r="H159" s="2">
        <f t="shared" si="8"/>
        <v>0</v>
      </c>
      <c r="I159" s="2">
        <f t="shared" si="6"/>
        <v>0</v>
      </c>
      <c r="J159" s="2">
        <f t="shared" si="7"/>
        <v>0</v>
      </c>
    </row>
    <row r="160" spans="1:10" ht="45.75" thickBot="1" x14ac:dyDescent="0.3">
      <c r="A160" s="1" t="s">
        <v>398</v>
      </c>
      <c r="B160" s="8" t="s">
        <v>161</v>
      </c>
      <c r="C160" s="40"/>
      <c r="D160" s="12" t="s">
        <v>236</v>
      </c>
      <c r="E160" s="20">
        <v>15</v>
      </c>
      <c r="F160" s="38"/>
      <c r="G160" s="39"/>
      <c r="H160" s="2">
        <f t="shared" si="8"/>
        <v>0</v>
      </c>
      <c r="I160" s="2">
        <f t="shared" si="6"/>
        <v>0</v>
      </c>
      <c r="J160" s="2">
        <f t="shared" si="7"/>
        <v>0</v>
      </c>
    </row>
    <row r="161" spans="1:10" ht="45.75" thickBot="1" x14ac:dyDescent="0.3">
      <c r="A161" s="1" t="s">
        <v>399</v>
      </c>
      <c r="B161" s="8" t="s">
        <v>162</v>
      </c>
      <c r="C161" s="40"/>
      <c r="D161" s="12" t="s">
        <v>236</v>
      </c>
      <c r="E161" s="13">
        <v>25</v>
      </c>
      <c r="F161" s="38"/>
      <c r="G161" s="39"/>
      <c r="H161" s="2">
        <f t="shared" si="8"/>
        <v>0</v>
      </c>
      <c r="I161" s="2">
        <f t="shared" si="6"/>
        <v>0</v>
      </c>
      <c r="J161" s="2">
        <f t="shared" si="7"/>
        <v>0</v>
      </c>
    </row>
    <row r="162" spans="1:10" ht="45.75" thickBot="1" x14ac:dyDescent="0.3">
      <c r="A162" s="1" t="s">
        <v>400</v>
      </c>
      <c r="B162" s="8" t="s">
        <v>163</v>
      </c>
      <c r="C162" s="40"/>
      <c r="D162" s="12" t="s">
        <v>236</v>
      </c>
      <c r="E162" s="13">
        <v>25</v>
      </c>
      <c r="F162" s="38"/>
      <c r="G162" s="39"/>
      <c r="H162" s="2">
        <f t="shared" si="8"/>
        <v>0</v>
      </c>
      <c r="I162" s="2">
        <f t="shared" si="6"/>
        <v>0</v>
      </c>
      <c r="J162" s="2">
        <f t="shared" si="7"/>
        <v>0</v>
      </c>
    </row>
    <row r="163" spans="1:10" ht="16.5" thickBot="1" x14ac:dyDescent="0.3">
      <c r="A163" s="1" t="s">
        <v>401</v>
      </c>
      <c r="B163" s="6" t="s">
        <v>164</v>
      </c>
      <c r="C163" s="40"/>
      <c r="D163" s="12" t="s">
        <v>236</v>
      </c>
      <c r="E163" s="13">
        <v>20</v>
      </c>
      <c r="F163" s="38"/>
      <c r="G163" s="39"/>
      <c r="H163" s="2">
        <f t="shared" si="8"/>
        <v>0</v>
      </c>
      <c r="I163" s="2">
        <f t="shared" si="6"/>
        <v>0</v>
      </c>
      <c r="J163" s="2">
        <f t="shared" si="7"/>
        <v>0</v>
      </c>
    </row>
    <row r="164" spans="1:10" ht="16.5" thickBot="1" x14ac:dyDescent="0.3">
      <c r="A164" s="1" t="s">
        <v>402</v>
      </c>
      <c r="B164" s="6" t="s">
        <v>165</v>
      </c>
      <c r="C164" s="40"/>
      <c r="D164" s="12" t="s">
        <v>236</v>
      </c>
      <c r="E164" s="13">
        <v>10</v>
      </c>
      <c r="F164" s="38"/>
      <c r="G164" s="39"/>
      <c r="H164" s="2">
        <f t="shared" si="8"/>
        <v>0</v>
      </c>
      <c r="I164" s="2">
        <f t="shared" si="6"/>
        <v>0</v>
      </c>
      <c r="J164" s="2">
        <f t="shared" si="7"/>
        <v>0</v>
      </c>
    </row>
    <row r="165" spans="1:10" ht="48" thickBot="1" x14ac:dyDescent="0.3">
      <c r="A165" s="1" t="s">
        <v>403</v>
      </c>
      <c r="B165" s="6" t="s">
        <v>166</v>
      </c>
      <c r="C165" s="40"/>
      <c r="D165" s="12" t="s">
        <v>236</v>
      </c>
      <c r="E165" s="13">
        <v>50</v>
      </c>
      <c r="F165" s="38"/>
      <c r="G165" s="39"/>
      <c r="H165" s="2">
        <f t="shared" si="8"/>
        <v>0</v>
      </c>
      <c r="I165" s="2">
        <f t="shared" si="6"/>
        <v>0</v>
      </c>
      <c r="J165" s="2">
        <f t="shared" si="7"/>
        <v>0</v>
      </c>
    </row>
    <row r="166" spans="1:10" ht="16.5" thickBot="1" x14ac:dyDescent="0.3">
      <c r="A166" s="1" t="s">
        <v>404</v>
      </c>
      <c r="B166" s="7" t="s">
        <v>167</v>
      </c>
      <c r="C166" s="40"/>
      <c r="D166" s="13" t="s">
        <v>236</v>
      </c>
      <c r="E166" s="27">
        <v>120</v>
      </c>
      <c r="F166" s="38"/>
      <c r="G166" s="39"/>
      <c r="H166" s="2">
        <f t="shared" si="8"/>
        <v>0</v>
      </c>
      <c r="I166" s="2">
        <f t="shared" si="6"/>
        <v>0</v>
      </c>
      <c r="J166" s="2">
        <f t="shared" si="7"/>
        <v>0</v>
      </c>
    </row>
    <row r="167" spans="1:10" ht="79.5" thickBot="1" x14ac:dyDescent="0.3">
      <c r="A167" s="1" t="s">
        <v>405</v>
      </c>
      <c r="B167" s="6" t="s">
        <v>168</v>
      </c>
      <c r="C167" s="40"/>
      <c r="D167" s="12" t="s">
        <v>236</v>
      </c>
      <c r="E167" s="13">
        <v>10</v>
      </c>
      <c r="F167" s="38"/>
      <c r="G167" s="39"/>
      <c r="H167" s="2">
        <f t="shared" si="8"/>
        <v>0</v>
      </c>
      <c r="I167" s="2">
        <f t="shared" si="6"/>
        <v>0</v>
      </c>
      <c r="J167" s="2">
        <f t="shared" si="7"/>
        <v>0</v>
      </c>
    </row>
    <row r="168" spans="1:10" ht="16.5" thickBot="1" x14ac:dyDescent="0.3">
      <c r="A168" s="1" t="s">
        <v>406</v>
      </c>
      <c r="B168" s="6" t="s">
        <v>169</v>
      </c>
      <c r="C168" s="40"/>
      <c r="D168" s="12" t="s">
        <v>236</v>
      </c>
      <c r="E168" s="13">
        <v>15</v>
      </c>
      <c r="F168" s="38"/>
      <c r="G168" s="39"/>
      <c r="H168" s="2">
        <f t="shared" si="8"/>
        <v>0</v>
      </c>
      <c r="I168" s="2">
        <f t="shared" si="6"/>
        <v>0</v>
      </c>
      <c r="J168" s="2">
        <f t="shared" si="7"/>
        <v>0</v>
      </c>
    </row>
    <row r="169" spans="1:10" ht="32.25" thickBot="1" x14ac:dyDescent="0.3">
      <c r="A169" s="1" t="s">
        <v>407</v>
      </c>
      <c r="B169" s="6" t="s">
        <v>170</v>
      </c>
      <c r="C169" s="40"/>
      <c r="D169" s="12" t="s">
        <v>236</v>
      </c>
      <c r="E169" s="20">
        <v>20</v>
      </c>
      <c r="F169" s="38"/>
      <c r="G169" s="39"/>
      <c r="H169" s="2">
        <f t="shared" si="8"/>
        <v>0</v>
      </c>
      <c r="I169" s="2">
        <f t="shared" si="6"/>
        <v>0</v>
      </c>
      <c r="J169" s="2">
        <f t="shared" si="7"/>
        <v>0</v>
      </c>
    </row>
    <row r="170" spans="1:10" ht="63.75" thickBot="1" x14ac:dyDescent="0.3">
      <c r="A170" s="1" t="s">
        <v>408</v>
      </c>
      <c r="B170" s="6" t="s">
        <v>171</v>
      </c>
      <c r="C170" s="40"/>
      <c r="D170" s="12" t="s">
        <v>236</v>
      </c>
      <c r="E170" s="13">
        <v>5</v>
      </c>
      <c r="F170" s="38"/>
      <c r="G170" s="39"/>
      <c r="H170" s="2">
        <f t="shared" si="8"/>
        <v>0</v>
      </c>
      <c r="I170" s="2">
        <f t="shared" si="6"/>
        <v>0</v>
      </c>
      <c r="J170" s="2">
        <f t="shared" si="7"/>
        <v>0</v>
      </c>
    </row>
    <row r="171" spans="1:10" ht="79.5" thickBot="1" x14ac:dyDescent="0.3">
      <c r="A171" s="1" t="s">
        <v>409</v>
      </c>
      <c r="B171" s="6" t="s">
        <v>172</v>
      </c>
      <c r="C171" s="40"/>
      <c r="D171" s="12" t="s">
        <v>236</v>
      </c>
      <c r="E171" s="13">
        <v>5</v>
      </c>
      <c r="F171" s="38"/>
      <c r="G171" s="39"/>
      <c r="H171" s="2">
        <f t="shared" si="8"/>
        <v>0</v>
      </c>
      <c r="I171" s="2">
        <f t="shared" si="6"/>
        <v>0</v>
      </c>
      <c r="J171" s="2">
        <f t="shared" si="7"/>
        <v>0</v>
      </c>
    </row>
    <row r="172" spans="1:10" ht="48" thickBot="1" x14ac:dyDescent="0.3">
      <c r="A172" s="1" t="s">
        <v>410</v>
      </c>
      <c r="B172" s="6" t="s">
        <v>173</v>
      </c>
      <c r="C172" s="40"/>
      <c r="D172" s="12" t="s">
        <v>236</v>
      </c>
      <c r="E172" s="13">
        <v>5</v>
      </c>
      <c r="F172" s="38"/>
      <c r="G172" s="39"/>
      <c r="H172" s="2">
        <f t="shared" si="8"/>
        <v>0</v>
      </c>
      <c r="I172" s="2">
        <f t="shared" si="6"/>
        <v>0</v>
      </c>
      <c r="J172" s="2">
        <f t="shared" si="7"/>
        <v>0</v>
      </c>
    </row>
    <row r="173" spans="1:10" ht="79.5" thickBot="1" x14ac:dyDescent="0.3">
      <c r="A173" s="1" t="s">
        <v>411</v>
      </c>
      <c r="B173" s="6" t="s">
        <v>174</v>
      </c>
      <c r="C173" s="40"/>
      <c r="D173" s="12" t="s">
        <v>236</v>
      </c>
      <c r="E173" s="13">
        <v>5</v>
      </c>
      <c r="F173" s="38"/>
      <c r="G173" s="39"/>
      <c r="H173" s="2">
        <f t="shared" si="8"/>
        <v>0</v>
      </c>
      <c r="I173" s="2">
        <f t="shared" si="6"/>
        <v>0</v>
      </c>
      <c r="J173" s="2">
        <f t="shared" si="7"/>
        <v>0</v>
      </c>
    </row>
    <row r="174" spans="1:10" ht="16.5" thickBot="1" x14ac:dyDescent="0.3">
      <c r="A174" s="1" t="s">
        <v>412</v>
      </c>
      <c r="B174" s="6" t="s">
        <v>175</v>
      </c>
      <c r="C174" s="40"/>
      <c r="D174" s="12" t="s">
        <v>236</v>
      </c>
      <c r="E174" s="13">
        <v>15</v>
      </c>
      <c r="F174" s="38"/>
      <c r="G174" s="39"/>
      <c r="H174" s="2">
        <f t="shared" si="8"/>
        <v>0</v>
      </c>
      <c r="I174" s="2">
        <f t="shared" si="6"/>
        <v>0</v>
      </c>
      <c r="J174" s="2">
        <f t="shared" si="7"/>
        <v>0</v>
      </c>
    </row>
    <row r="175" spans="1:10" ht="126.75" thickBot="1" x14ac:dyDescent="0.3">
      <c r="A175" s="1" t="s">
        <v>413</v>
      </c>
      <c r="B175" s="6" t="s">
        <v>176</v>
      </c>
      <c r="C175" s="40"/>
      <c r="D175" s="12" t="s">
        <v>240</v>
      </c>
      <c r="E175" s="13">
        <v>25</v>
      </c>
      <c r="F175" s="38"/>
      <c r="G175" s="39"/>
      <c r="H175" s="2">
        <f t="shared" si="8"/>
        <v>0</v>
      </c>
      <c r="I175" s="2">
        <f t="shared" si="6"/>
        <v>0</v>
      </c>
      <c r="J175" s="2">
        <f t="shared" si="7"/>
        <v>0</v>
      </c>
    </row>
    <row r="176" spans="1:10" ht="158.25" thickBot="1" x14ac:dyDescent="0.3">
      <c r="A176" s="1" t="s">
        <v>414</v>
      </c>
      <c r="B176" s="6" t="s">
        <v>177</v>
      </c>
      <c r="C176" s="40"/>
      <c r="D176" s="19" t="s">
        <v>236</v>
      </c>
      <c r="E176" s="20">
        <v>50</v>
      </c>
      <c r="F176" s="38"/>
      <c r="G176" s="39"/>
      <c r="H176" s="2">
        <f t="shared" si="8"/>
        <v>0</v>
      </c>
      <c r="I176" s="2">
        <f t="shared" si="6"/>
        <v>0</v>
      </c>
      <c r="J176" s="2">
        <f t="shared" si="7"/>
        <v>0</v>
      </c>
    </row>
    <row r="177" spans="1:10" ht="95.25" thickBot="1" x14ac:dyDescent="0.3">
      <c r="A177" s="1" t="s">
        <v>415</v>
      </c>
      <c r="B177" s="6" t="s">
        <v>178</v>
      </c>
      <c r="C177" s="40"/>
      <c r="D177" s="12" t="s">
        <v>236</v>
      </c>
      <c r="E177" s="13">
        <v>50</v>
      </c>
      <c r="F177" s="38"/>
      <c r="G177" s="39"/>
      <c r="H177" s="2">
        <f t="shared" si="8"/>
        <v>0</v>
      </c>
      <c r="I177" s="2">
        <f t="shared" si="6"/>
        <v>0</v>
      </c>
      <c r="J177" s="2">
        <f t="shared" si="7"/>
        <v>0</v>
      </c>
    </row>
    <row r="178" spans="1:10" ht="63.75" thickBot="1" x14ac:dyDescent="0.3">
      <c r="A178" s="1" t="s">
        <v>416</v>
      </c>
      <c r="B178" s="6" t="s">
        <v>179</v>
      </c>
      <c r="C178" s="40"/>
      <c r="D178" s="12" t="s">
        <v>236</v>
      </c>
      <c r="E178" s="20">
        <v>50</v>
      </c>
      <c r="F178" s="38"/>
      <c r="G178" s="39"/>
      <c r="H178" s="2">
        <f t="shared" si="8"/>
        <v>0</v>
      </c>
      <c r="I178" s="2">
        <f t="shared" si="6"/>
        <v>0</v>
      </c>
      <c r="J178" s="2">
        <f t="shared" si="7"/>
        <v>0</v>
      </c>
    </row>
    <row r="179" spans="1:10" ht="95.25" thickBot="1" x14ac:dyDescent="0.3">
      <c r="A179" s="1" t="s">
        <v>417</v>
      </c>
      <c r="B179" s="6" t="s">
        <v>180</v>
      </c>
      <c r="C179" s="40"/>
      <c r="D179" s="12" t="s">
        <v>236</v>
      </c>
      <c r="E179" s="13">
        <v>50</v>
      </c>
      <c r="F179" s="38"/>
      <c r="G179" s="39"/>
      <c r="H179" s="2">
        <f t="shared" si="8"/>
        <v>0</v>
      </c>
      <c r="I179" s="2">
        <f t="shared" si="6"/>
        <v>0</v>
      </c>
      <c r="J179" s="2">
        <f t="shared" si="7"/>
        <v>0</v>
      </c>
    </row>
    <row r="180" spans="1:10" ht="16.5" thickBot="1" x14ac:dyDescent="0.3">
      <c r="A180" s="1" t="s">
        <v>418</v>
      </c>
      <c r="B180" s="6" t="s">
        <v>181</v>
      </c>
      <c r="C180" s="40"/>
      <c r="D180" s="12" t="s">
        <v>236</v>
      </c>
      <c r="E180" s="13">
        <v>50</v>
      </c>
      <c r="F180" s="38"/>
      <c r="G180" s="39"/>
      <c r="H180" s="2">
        <f t="shared" si="8"/>
        <v>0</v>
      </c>
      <c r="I180" s="2">
        <f t="shared" si="6"/>
        <v>0</v>
      </c>
      <c r="J180" s="2">
        <f t="shared" si="7"/>
        <v>0</v>
      </c>
    </row>
    <row r="181" spans="1:10" ht="32.25" thickBot="1" x14ac:dyDescent="0.3">
      <c r="A181" s="1" t="s">
        <v>419</v>
      </c>
      <c r="B181" s="6" t="s">
        <v>182</v>
      </c>
      <c r="C181" s="40"/>
      <c r="D181" s="12" t="s">
        <v>236</v>
      </c>
      <c r="E181" s="20">
        <v>10</v>
      </c>
      <c r="F181" s="38"/>
      <c r="G181" s="39"/>
      <c r="H181" s="2">
        <f t="shared" si="8"/>
        <v>0</v>
      </c>
      <c r="I181" s="2">
        <f t="shared" si="6"/>
        <v>0</v>
      </c>
      <c r="J181" s="2">
        <f t="shared" si="7"/>
        <v>0</v>
      </c>
    </row>
    <row r="182" spans="1:10" ht="237" thickBot="1" x14ac:dyDescent="0.3">
      <c r="A182" s="1" t="s">
        <v>420</v>
      </c>
      <c r="B182" s="7" t="s">
        <v>183</v>
      </c>
      <c r="C182" s="40"/>
      <c r="D182" s="12" t="s">
        <v>238</v>
      </c>
      <c r="E182" s="13">
        <v>20</v>
      </c>
      <c r="F182" s="38"/>
      <c r="G182" s="39"/>
      <c r="H182" s="2">
        <f t="shared" si="8"/>
        <v>0</v>
      </c>
      <c r="I182" s="2">
        <f t="shared" si="6"/>
        <v>0</v>
      </c>
      <c r="J182" s="2">
        <f t="shared" si="7"/>
        <v>0</v>
      </c>
    </row>
    <row r="183" spans="1:10" ht="237" thickBot="1" x14ac:dyDescent="0.3">
      <c r="A183" s="1" t="s">
        <v>421</v>
      </c>
      <c r="B183" s="6" t="s">
        <v>184</v>
      </c>
      <c r="C183" s="40"/>
      <c r="D183" s="12" t="s">
        <v>238</v>
      </c>
      <c r="E183" s="18">
        <v>20</v>
      </c>
      <c r="F183" s="38"/>
      <c r="G183" s="39"/>
      <c r="H183" s="2">
        <f t="shared" si="8"/>
        <v>0</v>
      </c>
      <c r="I183" s="2">
        <f t="shared" si="6"/>
        <v>0</v>
      </c>
      <c r="J183" s="2">
        <f t="shared" si="7"/>
        <v>0</v>
      </c>
    </row>
    <row r="184" spans="1:10" ht="268.5" thickBot="1" x14ac:dyDescent="0.3">
      <c r="A184" s="1" t="s">
        <v>422</v>
      </c>
      <c r="B184" s="9" t="s">
        <v>185</v>
      </c>
      <c r="C184" s="40"/>
      <c r="D184" s="14" t="s">
        <v>238</v>
      </c>
      <c r="E184" s="16">
        <v>40</v>
      </c>
      <c r="F184" s="38"/>
      <c r="G184" s="39"/>
      <c r="H184" s="2">
        <f t="shared" si="8"/>
        <v>0</v>
      </c>
      <c r="I184" s="2">
        <f t="shared" si="6"/>
        <v>0</v>
      </c>
      <c r="J184" s="2">
        <f t="shared" si="7"/>
        <v>0</v>
      </c>
    </row>
    <row r="185" spans="1:10" ht="32.25" thickBot="1" x14ac:dyDescent="0.3">
      <c r="A185" s="1" t="s">
        <v>423</v>
      </c>
      <c r="B185" s="6" t="s">
        <v>186</v>
      </c>
      <c r="C185" s="40"/>
      <c r="D185" s="14" t="s">
        <v>236</v>
      </c>
      <c r="E185" s="20">
        <v>20</v>
      </c>
      <c r="F185" s="38"/>
      <c r="G185" s="39"/>
      <c r="H185" s="2">
        <f t="shared" si="8"/>
        <v>0</v>
      </c>
      <c r="I185" s="2">
        <f t="shared" si="6"/>
        <v>0</v>
      </c>
      <c r="J185" s="2">
        <f t="shared" si="7"/>
        <v>0</v>
      </c>
    </row>
    <row r="186" spans="1:10" ht="126.75" thickBot="1" x14ac:dyDescent="0.3">
      <c r="A186" s="1" t="s">
        <v>424</v>
      </c>
      <c r="B186" s="7" t="s">
        <v>187</v>
      </c>
      <c r="C186" s="40"/>
      <c r="D186" s="12" t="s">
        <v>236</v>
      </c>
      <c r="E186" s="13">
        <v>20</v>
      </c>
      <c r="F186" s="38"/>
      <c r="G186" s="39"/>
      <c r="H186" s="2">
        <f t="shared" si="8"/>
        <v>0</v>
      </c>
      <c r="I186" s="2">
        <f t="shared" si="6"/>
        <v>0</v>
      </c>
      <c r="J186" s="2">
        <f t="shared" si="7"/>
        <v>0</v>
      </c>
    </row>
    <row r="187" spans="1:10" ht="95.25" thickBot="1" x14ac:dyDescent="0.3">
      <c r="A187" s="1" t="s">
        <v>425</v>
      </c>
      <c r="B187" s="7" t="s">
        <v>188</v>
      </c>
      <c r="C187" s="40"/>
      <c r="D187" s="20" t="s">
        <v>236</v>
      </c>
      <c r="E187" s="20">
        <v>5</v>
      </c>
      <c r="F187" s="38"/>
      <c r="G187" s="39"/>
      <c r="H187" s="2">
        <f t="shared" si="8"/>
        <v>0</v>
      </c>
      <c r="I187" s="2">
        <f t="shared" si="6"/>
        <v>0</v>
      </c>
      <c r="J187" s="2">
        <f t="shared" si="7"/>
        <v>0</v>
      </c>
    </row>
    <row r="188" spans="1:10" ht="63.75" thickBot="1" x14ac:dyDescent="0.3">
      <c r="A188" s="1" t="s">
        <v>426</v>
      </c>
      <c r="B188" s="7" t="s">
        <v>189</v>
      </c>
      <c r="C188" s="40"/>
      <c r="D188" s="13" t="s">
        <v>236</v>
      </c>
      <c r="E188" s="13">
        <v>10</v>
      </c>
      <c r="F188" s="38"/>
      <c r="G188" s="39"/>
      <c r="H188" s="2">
        <f t="shared" si="8"/>
        <v>0</v>
      </c>
      <c r="I188" s="2">
        <f t="shared" si="6"/>
        <v>0</v>
      </c>
      <c r="J188" s="2">
        <f t="shared" si="7"/>
        <v>0</v>
      </c>
    </row>
    <row r="189" spans="1:10" ht="111" thickBot="1" x14ac:dyDescent="0.3">
      <c r="A189" s="1" t="s">
        <v>427</v>
      </c>
      <c r="B189" s="6" t="s">
        <v>190</v>
      </c>
      <c r="C189" s="40"/>
      <c r="D189" s="14" t="s">
        <v>236</v>
      </c>
      <c r="E189" s="20">
        <v>5</v>
      </c>
      <c r="F189" s="38"/>
      <c r="G189" s="39"/>
      <c r="H189" s="2">
        <f t="shared" si="8"/>
        <v>0</v>
      </c>
      <c r="I189" s="2">
        <f t="shared" si="6"/>
        <v>0</v>
      </c>
      <c r="J189" s="2">
        <f t="shared" si="7"/>
        <v>0</v>
      </c>
    </row>
    <row r="190" spans="1:10" ht="63.75" thickBot="1" x14ac:dyDescent="0.3">
      <c r="A190" s="1" t="s">
        <v>428</v>
      </c>
      <c r="B190" s="6" t="s">
        <v>191</v>
      </c>
      <c r="C190" s="40"/>
      <c r="D190" s="12" t="s">
        <v>236</v>
      </c>
      <c r="E190" s="13">
        <v>40</v>
      </c>
      <c r="F190" s="38"/>
      <c r="G190" s="39"/>
      <c r="H190" s="2">
        <f t="shared" si="8"/>
        <v>0</v>
      </c>
      <c r="I190" s="2">
        <f t="shared" si="6"/>
        <v>0</v>
      </c>
      <c r="J190" s="2">
        <f t="shared" si="7"/>
        <v>0</v>
      </c>
    </row>
    <row r="191" spans="1:10" ht="48" thickBot="1" x14ac:dyDescent="0.3">
      <c r="A191" s="1" t="s">
        <v>429</v>
      </c>
      <c r="B191" s="6" t="s">
        <v>192</v>
      </c>
      <c r="C191" s="40"/>
      <c r="D191" s="14" t="s">
        <v>236</v>
      </c>
      <c r="E191" s="20">
        <v>5</v>
      </c>
      <c r="F191" s="38"/>
      <c r="G191" s="39"/>
      <c r="H191" s="2">
        <f t="shared" si="8"/>
        <v>0</v>
      </c>
      <c r="I191" s="2">
        <f t="shared" si="6"/>
        <v>0</v>
      </c>
      <c r="J191" s="2">
        <f t="shared" si="7"/>
        <v>0</v>
      </c>
    </row>
    <row r="192" spans="1:10" ht="48" thickBot="1" x14ac:dyDescent="0.3">
      <c r="A192" s="1" t="s">
        <v>430</v>
      </c>
      <c r="B192" s="6" t="s">
        <v>193</v>
      </c>
      <c r="C192" s="40"/>
      <c r="D192" s="12" t="s">
        <v>236</v>
      </c>
      <c r="E192" s="13">
        <v>5</v>
      </c>
      <c r="F192" s="38"/>
      <c r="G192" s="39"/>
      <c r="H192" s="2">
        <f t="shared" si="8"/>
        <v>0</v>
      </c>
      <c r="I192" s="2">
        <f t="shared" si="6"/>
        <v>0</v>
      </c>
      <c r="J192" s="2">
        <f t="shared" si="7"/>
        <v>0</v>
      </c>
    </row>
    <row r="193" spans="1:10" ht="126.75" thickBot="1" x14ac:dyDescent="0.3">
      <c r="A193" s="1" t="s">
        <v>431</v>
      </c>
      <c r="B193" s="6" t="s">
        <v>194</v>
      </c>
      <c r="C193" s="40"/>
      <c r="D193" s="12" t="s">
        <v>238</v>
      </c>
      <c r="E193" s="13">
        <v>20</v>
      </c>
      <c r="F193" s="38"/>
      <c r="G193" s="39"/>
      <c r="H193" s="2">
        <f t="shared" si="8"/>
        <v>0</v>
      </c>
      <c r="I193" s="2">
        <f t="shared" si="6"/>
        <v>0</v>
      </c>
      <c r="J193" s="2">
        <f t="shared" si="7"/>
        <v>0</v>
      </c>
    </row>
    <row r="194" spans="1:10" ht="32.25" thickBot="1" x14ac:dyDescent="0.3">
      <c r="A194" s="1" t="s">
        <v>432</v>
      </c>
      <c r="B194" s="6" t="s">
        <v>195</v>
      </c>
      <c r="C194" s="40"/>
      <c r="D194" s="14" t="s">
        <v>236</v>
      </c>
      <c r="E194" s="20">
        <v>5</v>
      </c>
      <c r="F194" s="38"/>
      <c r="G194" s="39"/>
      <c r="H194" s="2">
        <f t="shared" si="8"/>
        <v>0</v>
      </c>
      <c r="I194" s="2">
        <f t="shared" si="6"/>
        <v>0</v>
      </c>
      <c r="J194" s="2">
        <f t="shared" si="7"/>
        <v>0</v>
      </c>
    </row>
    <row r="195" spans="1:10" ht="126.75" thickBot="1" x14ac:dyDescent="0.3">
      <c r="A195" s="1" t="s">
        <v>433</v>
      </c>
      <c r="B195" s="6" t="s">
        <v>196</v>
      </c>
      <c r="C195" s="40"/>
      <c r="D195" s="12" t="s">
        <v>236</v>
      </c>
      <c r="E195" s="13">
        <v>25</v>
      </c>
      <c r="F195" s="38"/>
      <c r="G195" s="39"/>
      <c r="H195" s="2">
        <f t="shared" si="8"/>
        <v>0</v>
      </c>
      <c r="I195" s="2">
        <f t="shared" si="6"/>
        <v>0</v>
      </c>
      <c r="J195" s="2">
        <f t="shared" si="7"/>
        <v>0</v>
      </c>
    </row>
    <row r="196" spans="1:10" ht="16.5" thickBot="1" x14ac:dyDescent="0.3">
      <c r="A196" s="1" t="s">
        <v>434</v>
      </c>
      <c r="B196" s="6" t="s">
        <v>197</v>
      </c>
      <c r="C196" s="40"/>
      <c r="D196" s="14" t="s">
        <v>236</v>
      </c>
      <c r="E196" s="28">
        <v>5</v>
      </c>
      <c r="F196" s="38"/>
      <c r="G196" s="39"/>
      <c r="H196" s="2">
        <f t="shared" si="8"/>
        <v>0</v>
      </c>
      <c r="I196" s="2">
        <f t="shared" si="6"/>
        <v>0</v>
      </c>
      <c r="J196" s="2">
        <f t="shared" si="7"/>
        <v>0</v>
      </c>
    </row>
    <row r="197" spans="1:10" ht="16.5" thickBot="1" x14ac:dyDescent="0.3">
      <c r="A197" s="1" t="s">
        <v>435</v>
      </c>
      <c r="B197" s="6" t="s">
        <v>198</v>
      </c>
      <c r="C197" s="40"/>
      <c r="D197" s="12" t="s">
        <v>236</v>
      </c>
      <c r="E197" s="13">
        <v>10</v>
      </c>
      <c r="F197" s="38"/>
      <c r="G197" s="39"/>
      <c r="H197" s="2">
        <f t="shared" si="8"/>
        <v>0</v>
      </c>
      <c r="I197" s="2">
        <f t="shared" si="6"/>
        <v>0</v>
      </c>
      <c r="J197" s="2">
        <f t="shared" si="7"/>
        <v>0</v>
      </c>
    </row>
    <row r="198" spans="1:10" ht="32.25" thickBot="1" x14ac:dyDescent="0.3">
      <c r="A198" s="1" t="s">
        <v>436</v>
      </c>
      <c r="B198" s="6" t="s">
        <v>199</v>
      </c>
      <c r="C198" s="40"/>
      <c r="D198" s="12" t="s">
        <v>236</v>
      </c>
      <c r="E198" s="13">
        <v>5</v>
      </c>
      <c r="F198" s="38"/>
      <c r="G198" s="39"/>
      <c r="H198" s="2">
        <f t="shared" si="8"/>
        <v>0</v>
      </c>
      <c r="I198" s="2">
        <f t="shared" si="6"/>
        <v>0</v>
      </c>
      <c r="J198" s="2">
        <f t="shared" si="7"/>
        <v>0</v>
      </c>
    </row>
    <row r="199" spans="1:10" ht="16.5" thickBot="1" x14ac:dyDescent="0.3">
      <c r="A199" s="1" t="s">
        <v>437</v>
      </c>
      <c r="B199" s="6" t="s">
        <v>200</v>
      </c>
      <c r="C199" s="40"/>
      <c r="D199" s="12" t="s">
        <v>238</v>
      </c>
      <c r="E199" s="13">
        <v>20</v>
      </c>
      <c r="F199" s="38"/>
      <c r="G199" s="39"/>
      <c r="H199" s="2">
        <f t="shared" si="8"/>
        <v>0</v>
      </c>
      <c r="I199" s="2">
        <f t="shared" si="6"/>
        <v>0</v>
      </c>
      <c r="J199" s="2">
        <f t="shared" si="7"/>
        <v>0</v>
      </c>
    </row>
    <row r="200" spans="1:10" ht="16.5" thickBot="1" x14ac:dyDescent="0.3">
      <c r="A200" s="1" t="s">
        <v>438</v>
      </c>
      <c r="B200" s="6" t="s">
        <v>201</v>
      </c>
      <c r="C200" s="40"/>
      <c r="D200" s="12" t="s">
        <v>236</v>
      </c>
      <c r="E200" s="13">
        <v>15</v>
      </c>
      <c r="F200" s="38"/>
      <c r="G200" s="39"/>
      <c r="H200" s="2">
        <f t="shared" si="8"/>
        <v>0</v>
      </c>
      <c r="I200" s="2">
        <f t="shared" ref="I200:I235" si="9">(F200+H200)</f>
        <v>0</v>
      </c>
      <c r="J200" s="2">
        <f t="shared" ref="J200:J235" si="10">(E200*I200)</f>
        <v>0</v>
      </c>
    </row>
    <row r="201" spans="1:10" ht="16.5" thickBot="1" x14ac:dyDescent="0.3">
      <c r="A201" s="1" t="s">
        <v>439</v>
      </c>
      <c r="B201" s="6" t="s">
        <v>202</v>
      </c>
      <c r="C201" s="40"/>
      <c r="D201" s="14" t="s">
        <v>237</v>
      </c>
      <c r="E201" s="20">
        <v>20</v>
      </c>
      <c r="F201" s="38"/>
      <c r="G201" s="39"/>
      <c r="H201" s="2">
        <f t="shared" ref="H201:H235" si="11">ROUND(F201*G201%,2)</f>
        <v>0</v>
      </c>
      <c r="I201" s="2">
        <f t="shared" si="9"/>
        <v>0</v>
      </c>
      <c r="J201" s="2">
        <f t="shared" si="10"/>
        <v>0</v>
      </c>
    </row>
    <row r="202" spans="1:10" ht="16.5" thickBot="1" x14ac:dyDescent="0.3">
      <c r="A202" s="1" t="s">
        <v>440</v>
      </c>
      <c r="B202" s="6" t="s">
        <v>203</v>
      </c>
      <c r="C202" s="40"/>
      <c r="D202" s="12" t="s">
        <v>236</v>
      </c>
      <c r="E202" s="13">
        <v>10</v>
      </c>
      <c r="F202" s="38"/>
      <c r="G202" s="39"/>
      <c r="H202" s="2">
        <f t="shared" si="11"/>
        <v>0</v>
      </c>
      <c r="I202" s="2">
        <f t="shared" si="9"/>
        <v>0</v>
      </c>
      <c r="J202" s="2">
        <f t="shared" si="10"/>
        <v>0</v>
      </c>
    </row>
    <row r="203" spans="1:10" ht="16.5" thickBot="1" x14ac:dyDescent="0.3">
      <c r="A203" s="1" t="s">
        <v>441</v>
      </c>
      <c r="B203" s="6" t="s">
        <v>204</v>
      </c>
      <c r="C203" s="40"/>
      <c r="D203" s="12" t="s">
        <v>236</v>
      </c>
      <c r="E203" s="13">
        <v>5</v>
      </c>
      <c r="F203" s="38"/>
      <c r="G203" s="39"/>
      <c r="H203" s="2">
        <f t="shared" si="11"/>
        <v>0</v>
      </c>
      <c r="I203" s="2">
        <f t="shared" si="9"/>
        <v>0</v>
      </c>
      <c r="J203" s="2">
        <f t="shared" si="10"/>
        <v>0</v>
      </c>
    </row>
    <row r="204" spans="1:10" ht="16.5" thickBot="1" x14ac:dyDescent="0.3">
      <c r="A204" s="1" t="s">
        <v>442</v>
      </c>
      <c r="B204" s="6" t="s">
        <v>205</v>
      </c>
      <c r="C204" s="40"/>
      <c r="D204" s="12" t="s">
        <v>236</v>
      </c>
      <c r="E204" s="13">
        <v>20</v>
      </c>
      <c r="F204" s="38"/>
      <c r="G204" s="39"/>
      <c r="H204" s="2">
        <f t="shared" si="11"/>
        <v>0</v>
      </c>
      <c r="I204" s="2">
        <f t="shared" si="9"/>
        <v>0</v>
      </c>
      <c r="J204" s="2">
        <f t="shared" si="10"/>
        <v>0</v>
      </c>
    </row>
    <row r="205" spans="1:10" ht="16.5" thickBot="1" x14ac:dyDescent="0.3">
      <c r="A205" s="1" t="s">
        <v>443</v>
      </c>
      <c r="B205" s="6" t="s">
        <v>206</v>
      </c>
      <c r="C205" s="40"/>
      <c r="D205" s="12" t="s">
        <v>236</v>
      </c>
      <c r="E205" s="13">
        <v>20</v>
      </c>
      <c r="F205" s="38"/>
      <c r="G205" s="39"/>
      <c r="H205" s="2">
        <f t="shared" si="11"/>
        <v>0</v>
      </c>
      <c r="I205" s="2">
        <f t="shared" si="9"/>
        <v>0</v>
      </c>
      <c r="J205" s="2">
        <f t="shared" si="10"/>
        <v>0</v>
      </c>
    </row>
    <row r="206" spans="1:10" ht="32.25" thickBot="1" x14ac:dyDescent="0.3">
      <c r="A206" s="1" t="s">
        <v>444</v>
      </c>
      <c r="B206" s="6" t="s">
        <v>207</v>
      </c>
      <c r="C206" s="40"/>
      <c r="D206" s="12" t="s">
        <v>236</v>
      </c>
      <c r="E206" s="13">
        <v>20</v>
      </c>
      <c r="F206" s="38"/>
      <c r="G206" s="39"/>
      <c r="H206" s="2">
        <f t="shared" si="11"/>
        <v>0</v>
      </c>
      <c r="I206" s="2">
        <f t="shared" si="9"/>
        <v>0</v>
      </c>
      <c r="J206" s="2">
        <f t="shared" si="10"/>
        <v>0</v>
      </c>
    </row>
    <row r="207" spans="1:10" ht="16.5" thickBot="1" x14ac:dyDescent="0.3">
      <c r="A207" s="1" t="s">
        <v>445</v>
      </c>
      <c r="B207" s="6" t="s">
        <v>208</v>
      </c>
      <c r="C207" s="40"/>
      <c r="D207" s="12" t="s">
        <v>236</v>
      </c>
      <c r="E207" s="13">
        <v>15</v>
      </c>
      <c r="F207" s="38"/>
      <c r="G207" s="39"/>
      <c r="H207" s="2">
        <f t="shared" si="11"/>
        <v>0</v>
      </c>
      <c r="I207" s="2">
        <f t="shared" si="9"/>
        <v>0</v>
      </c>
      <c r="J207" s="2">
        <f t="shared" si="10"/>
        <v>0</v>
      </c>
    </row>
    <row r="208" spans="1:10" ht="32.25" thickBot="1" x14ac:dyDescent="0.3">
      <c r="A208" s="1" t="s">
        <v>446</v>
      </c>
      <c r="B208" s="6" t="s">
        <v>209</v>
      </c>
      <c r="C208" s="40"/>
      <c r="D208" s="14" t="s">
        <v>236</v>
      </c>
      <c r="E208" s="13">
        <v>20</v>
      </c>
      <c r="F208" s="38"/>
      <c r="G208" s="39"/>
      <c r="H208" s="2">
        <f t="shared" si="11"/>
        <v>0</v>
      </c>
      <c r="I208" s="2">
        <f t="shared" si="9"/>
        <v>0</v>
      </c>
      <c r="J208" s="2">
        <f t="shared" si="10"/>
        <v>0</v>
      </c>
    </row>
    <row r="209" spans="1:10" ht="79.5" thickBot="1" x14ac:dyDescent="0.3">
      <c r="A209" s="1" t="s">
        <v>447</v>
      </c>
      <c r="B209" s="7" t="s">
        <v>210</v>
      </c>
      <c r="C209" s="40"/>
      <c r="D209" s="12" t="s">
        <v>238</v>
      </c>
      <c r="E209" s="13">
        <v>25</v>
      </c>
      <c r="F209" s="38"/>
      <c r="G209" s="39"/>
      <c r="H209" s="2">
        <f t="shared" si="11"/>
        <v>0</v>
      </c>
      <c r="I209" s="2">
        <f t="shared" si="9"/>
        <v>0</v>
      </c>
      <c r="J209" s="2">
        <f t="shared" si="10"/>
        <v>0</v>
      </c>
    </row>
    <row r="210" spans="1:10" ht="79.5" thickBot="1" x14ac:dyDescent="0.3">
      <c r="A210" s="1" t="s">
        <v>448</v>
      </c>
      <c r="B210" s="7" t="s">
        <v>211</v>
      </c>
      <c r="C210" s="40"/>
      <c r="D210" s="14" t="s">
        <v>236</v>
      </c>
      <c r="E210" s="20">
        <v>25</v>
      </c>
      <c r="F210" s="38"/>
      <c r="G210" s="39"/>
      <c r="H210" s="2">
        <f t="shared" si="11"/>
        <v>0</v>
      </c>
      <c r="I210" s="2">
        <f t="shared" si="9"/>
        <v>0</v>
      </c>
      <c r="J210" s="2">
        <f t="shared" si="10"/>
        <v>0</v>
      </c>
    </row>
    <row r="211" spans="1:10" ht="32.25" thickBot="1" x14ac:dyDescent="0.3">
      <c r="A211" s="1" t="s">
        <v>449</v>
      </c>
      <c r="B211" s="7" t="s">
        <v>212</v>
      </c>
      <c r="C211" s="40"/>
      <c r="D211" s="12" t="s">
        <v>236</v>
      </c>
      <c r="E211" s="13">
        <v>20</v>
      </c>
      <c r="F211" s="38"/>
      <c r="G211" s="39"/>
      <c r="H211" s="2">
        <f t="shared" si="11"/>
        <v>0</v>
      </c>
      <c r="I211" s="2">
        <f t="shared" si="9"/>
        <v>0</v>
      </c>
      <c r="J211" s="2">
        <f t="shared" si="10"/>
        <v>0</v>
      </c>
    </row>
    <row r="212" spans="1:10" ht="95.25" thickBot="1" x14ac:dyDescent="0.3">
      <c r="A212" s="1" t="s">
        <v>450</v>
      </c>
      <c r="B212" s="7" t="s">
        <v>213</v>
      </c>
      <c r="C212" s="40"/>
      <c r="D212" s="21" t="s">
        <v>236</v>
      </c>
      <c r="E212" s="17">
        <v>80</v>
      </c>
      <c r="F212" s="38"/>
      <c r="G212" s="39"/>
      <c r="H212" s="2">
        <f t="shared" si="11"/>
        <v>0</v>
      </c>
      <c r="I212" s="2">
        <f t="shared" si="9"/>
        <v>0</v>
      </c>
      <c r="J212" s="2">
        <f t="shared" si="10"/>
        <v>0</v>
      </c>
    </row>
    <row r="213" spans="1:10" ht="16.5" thickBot="1" x14ac:dyDescent="0.3">
      <c r="A213" s="1" t="s">
        <v>451</v>
      </c>
      <c r="B213" s="22" t="s">
        <v>214</v>
      </c>
      <c r="C213" s="40"/>
      <c r="D213" s="12" t="s">
        <v>236</v>
      </c>
      <c r="E213" s="20">
        <v>5</v>
      </c>
      <c r="F213" s="38"/>
      <c r="G213" s="39"/>
      <c r="H213" s="2">
        <f t="shared" si="11"/>
        <v>0</v>
      </c>
      <c r="I213" s="2">
        <f t="shared" si="9"/>
        <v>0</v>
      </c>
      <c r="J213" s="2">
        <f t="shared" si="10"/>
        <v>0</v>
      </c>
    </row>
    <row r="214" spans="1:10" ht="15" customHeight="1" thickBot="1" x14ac:dyDescent="0.3">
      <c r="A214" s="1" t="s">
        <v>452</v>
      </c>
      <c r="B214" s="5" t="s">
        <v>215</v>
      </c>
      <c r="C214" s="44"/>
      <c r="D214" s="26" t="s">
        <v>241</v>
      </c>
      <c r="E214" s="13">
        <v>15</v>
      </c>
      <c r="F214" s="38"/>
      <c r="G214" s="39"/>
      <c r="H214" s="2">
        <f t="shared" si="11"/>
        <v>0</v>
      </c>
      <c r="I214" s="25">
        <f t="shared" si="9"/>
        <v>0</v>
      </c>
      <c r="J214" s="25">
        <f t="shared" si="10"/>
        <v>0</v>
      </c>
    </row>
    <row r="215" spans="1:10" ht="48" thickBot="1" x14ac:dyDescent="0.3">
      <c r="A215" s="1" t="s">
        <v>453</v>
      </c>
      <c r="B215" s="6" t="s">
        <v>216</v>
      </c>
      <c r="C215" s="40"/>
      <c r="D215" s="14" t="s">
        <v>236</v>
      </c>
      <c r="E215" s="13">
        <v>150</v>
      </c>
      <c r="F215" s="38"/>
      <c r="G215" s="39"/>
      <c r="H215" s="2">
        <f t="shared" si="11"/>
        <v>0</v>
      </c>
      <c r="I215" s="2">
        <f t="shared" si="9"/>
        <v>0</v>
      </c>
      <c r="J215" s="2">
        <f t="shared" si="10"/>
        <v>0</v>
      </c>
    </row>
    <row r="216" spans="1:10" ht="63.75" thickBot="1" x14ac:dyDescent="0.3">
      <c r="A216" s="1" t="s">
        <v>454</v>
      </c>
      <c r="B216" s="7" t="s">
        <v>217</v>
      </c>
      <c r="C216" s="40"/>
      <c r="D216" s="12" t="s">
        <v>236</v>
      </c>
      <c r="E216" s="13">
        <v>10</v>
      </c>
      <c r="F216" s="38"/>
      <c r="G216" s="39"/>
      <c r="H216" s="2">
        <f t="shared" si="11"/>
        <v>0</v>
      </c>
      <c r="I216" s="2">
        <f t="shared" si="9"/>
        <v>0</v>
      </c>
      <c r="J216" s="2">
        <f t="shared" si="10"/>
        <v>0</v>
      </c>
    </row>
    <row r="217" spans="1:10" ht="16.5" thickBot="1" x14ac:dyDescent="0.3">
      <c r="A217" s="1" t="s">
        <v>455</v>
      </c>
      <c r="B217" s="7" t="s">
        <v>218</v>
      </c>
      <c r="C217" s="40"/>
      <c r="D217" s="14" t="s">
        <v>236</v>
      </c>
      <c r="E217" s="20">
        <v>50</v>
      </c>
      <c r="F217" s="38"/>
      <c r="G217" s="39"/>
      <c r="H217" s="2">
        <f t="shared" si="11"/>
        <v>0</v>
      </c>
      <c r="I217" s="2">
        <f t="shared" si="9"/>
        <v>0</v>
      </c>
      <c r="J217" s="2">
        <f t="shared" si="10"/>
        <v>0</v>
      </c>
    </row>
    <row r="218" spans="1:10" ht="16.5" thickBot="1" x14ac:dyDescent="0.3">
      <c r="A218" s="1" t="s">
        <v>456</v>
      </c>
      <c r="B218" s="7" t="s">
        <v>219</v>
      </c>
      <c r="C218" s="40"/>
      <c r="D218" s="12" t="s">
        <v>236</v>
      </c>
      <c r="E218" s="13">
        <v>50</v>
      </c>
      <c r="F218" s="38"/>
      <c r="G218" s="39"/>
      <c r="H218" s="2">
        <f t="shared" si="11"/>
        <v>0</v>
      </c>
      <c r="I218" s="2">
        <f t="shared" si="9"/>
        <v>0</v>
      </c>
      <c r="J218" s="2">
        <f t="shared" si="10"/>
        <v>0</v>
      </c>
    </row>
    <row r="219" spans="1:10" ht="16.5" thickBot="1" x14ac:dyDescent="0.3">
      <c r="A219" s="1" t="s">
        <v>457</v>
      </c>
      <c r="B219" s="7" t="s">
        <v>220</v>
      </c>
      <c r="C219" s="40"/>
      <c r="D219" s="12" t="s">
        <v>236</v>
      </c>
      <c r="E219" s="13">
        <v>50</v>
      </c>
      <c r="F219" s="38"/>
      <c r="G219" s="39"/>
      <c r="H219" s="2">
        <f t="shared" si="11"/>
        <v>0</v>
      </c>
      <c r="I219" s="2">
        <f t="shared" si="9"/>
        <v>0</v>
      </c>
      <c r="J219" s="2">
        <f t="shared" si="10"/>
        <v>0</v>
      </c>
    </row>
    <row r="220" spans="1:10" ht="16.5" thickBot="1" x14ac:dyDescent="0.3">
      <c r="A220" s="1" t="s">
        <v>458</v>
      </c>
      <c r="B220" s="7" t="s">
        <v>221</v>
      </c>
      <c r="C220" s="40"/>
      <c r="D220" s="12" t="s">
        <v>236</v>
      </c>
      <c r="E220" s="13">
        <v>50</v>
      </c>
      <c r="F220" s="38"/>
      <c r="G220" s="39"/>
      <c r="H220" s="2">
        <f t="shared" si="11"/>
        <v>0</v>
      </c>
      <c r="I220" s="2">
        <f t="shared" si="9"/>
        <v>0</v>
      </c>
      <c r="J220" s="2">
        <f t="shared" si="10"/>
        <v>0</v>
      </c>
    </row>
    <row r="221" spans="1:10" ht="16.5" thickBot="1" x14ac:dyDescent="0.3">
      <c r="A221" s="1" t="s">
        <v>459</v>
      </c>
      <c r="B221" s="7" t="s">
        <v>222</v>
      </c>
      <c r="C221" s="40"/>
      <c r="D221" s="12" t="s">
        <v>236</v>
      </c>
      <c r="E221" s="13">
        <v>50</v>
      </c>
      <c r="F221" s="38"/>
      <c r="G221" s="39"/>
      <c r="H221" s="2">
        <f t="shared" si="11"/>
        <v>0</v>
      </c>
      <c r="I221" s="2">
        <f t="shared" si="9"/>
        <v>0</v>
      </c>
      <c r="J221" s="2">
        <f t="shared" si="10"/>
        <v>0</v>
      </c>
    </row>
    <row r="222" spans="1:10" ht="16.5" thickBot="1" x14ac:dyDescent="0.3">
      <c r="A222" s="1" t="s">
        <v>460</v>
      </c>
      <c r="B222" s="7" t="s">
        <v>223</v>
      </c>
      <c r="C222" s="40"/>
      <c r="D222" s="12" t="s">
        <v>236</v>
      </c>
      <c r="E222" s="13">
        <v>10</v>
      </c>
      <c r="F222" s="38"/>
      <c r="G222" s="39"/>
      <c r="H222" s="2">
        <f t="shared" si="11"/>
        <v>0</v>
      </c>
      <c r="I222" s="2">
        <f t="shared" si="9"/>
        <v>0</v>
      </c>
      <c r="J222" s="2">
        <f t="shared" si="10"/>
        <v>0</v>
      </c>
    </row>
    <row r="223" spans="1:10" ht="32.25" thickBot="1" x14ac:dyDescent="0.3">
      <c r="A223" s="1" t="s">
        <v>461</v>
      </c>
      <c r="B223" s="7" t="s">
        <v>224</v>
      </c>
      <c r="C223" s="40"/>
      <c r="D223" s="14" t="s">
        <v>236</v>
      </c>
      <c r="E223" s="13">
        <v>10</v>
      </c>
      <c r="F223" s="38"/>
      <c r="G223" s="39"/>
      <c r="H223" s="2">
        <f t="shared" si="11"/>
        <v>0</v>
      </c>
      <c r="I223" s="2">
        <f t="shared" si="9"/>
        <v>0</v>
      </c>
      <c r="J223" s="2">
        <f t="shared" si="10"/>
        <v>0</v>
      </c>
    </row>
    <row r="224" spans="1:10" ht="16.5" thickBot="1" x14ac:dyDescent="0.3">
      <c r="A224" s="1" t="s">
        <v>462</v>
      </c>
      <c r="B224" s="7" t="s">
        <v>225</v>
      </c>
      <c r="C224" s="40"/>
      <c r="D224" s="12" t="s">
        <v>236</v>
      </c>
      <c r="E224" s="13">
        <v>10</v>
      </c>
      <c r="F224" s="38"/>
      <c r="G224" s="39"/>
      <c r="H224" s="2">
        <f t="shared" si="11"/>
        <v>0</v>
      </c>
      <c r="I224" s="2">
        <f t="shared" si="9"/>
        <v>0</v>
      </c>
      <c r="J224" s="2">
        <f t="shared" si="10"/>
        <v>0</v>
      </c>
    </row>
    <row r="225" spans="1:10" ht="16.5" thickBot="1" x14ac:dyDescent="0.3">
      <c r="A225" s="1" t="s">
        <v>463</v>
      </c>
      <c r="B225" s="7" t="s">
        <v>226</v>
      </c>
      <c r="C225" s="40"/>
      <c r="D225" s="12" t="s">
        <v>236</v>
      </c>
      <c r="E225" s="13">
        <v>10</v>
      </c>
      <c r="F225" s="38"/>
      <c r="G225" s="39"/>
      <c r="H225" s="2">
        <f t="shared" si="11"/>
        <v>0</v>
      </c>
      <c r="I225" s="2">
        <f t="shared" si="9"/>
        <v>0</v>
      </c>
      <c r="J225" s="2">
        <f t="shared" si="10"/>
        <v>0</v>
      </c>
    </row>
    <row r="226" spans="1:10" ht="16.5" thickBot="1" x14ac:dyDescent="0.3">
      <c r="A226" s="1" t="s">
        <v>464</v>
      </c>
      <c r="B226" s="7" t="s">
        <v>227</v>
      </c>
      <c r="C226" s="40"/>
      <c r="D226" s="12" t="s">
        <v>236</v>
      </c>
      <c r="E226" s="13">
        <v>10</v>
      </c>
      <c r="F226" s="38"/>
      <c r="G226" s="39"/>
      <c r="H226" s="2">
        <f t="shared" si="11"/>
        <v>0</v>
      </c>
      <c r="I226" s="2">
        <f t="shared" si="9"/>
        <v>0</v>
      </c>
      <c r="J226" s="2">
        <f t="shared" si="10"/>
        <v>0</v>
      </c>
    </row>
    <row r="227" spans="1:10" ht="16.5" thickBot="1" x14ac:dyDescent="0.3">
      <c r="A227" s="1" t="s">
        <v>465</v>
      </c>
      <c r="B227" s="7" t="s">
        <v>228</v>
      </c>
      <c r="C227" s="40"/>
      <c r="D227" s="12" t="s">
        <v>236</v>
      </c>
      <c r="E227" s="13">
        <v>10</v>
      </c>
      <c r="F227" s="38"/>
      <c r="G227" s="39"/>
      <c r="H227" s="2">
        <f t="shared" si="11"/>
        <v>0</v>
      </c>
      <c r="I227" s="2">
        <f t="shared" si="9"/>
        <v>0</v>
      </c>
      <c r="J227" s="2">
        <f t="shared" si="10"/>
        <v>0</v>
      </c>
    </row>
    <row r="228" spans="1:10" ht="16.5" thickBot="1" x14ac:dyDescent="0.3">
      <c r="A228" s="1" t="s">
        <v>466</v>
      </c>
      <c r="B228" s="7" t="s">
        <v>229</v>
      </c>
      <c r="C228" s="40"/>
      <c r="D228" s="12" t="s">
        <v>236</v>
      </c>
      <c r="E228" s="13">
        <v>10</v>
      </c>
      <c r="F228" s="38"/>
      <c r="G228" s="39"/>
      <c r="H228" s="2">
        <f t="shared" si="11"/>
        <v>0</v>
      </c>
      <c r="I228" s="2">
        <f t="shared" si="9"/>
        <v>0</v>
      </c>
      <c r="J228" s="2">
        <f t="shared" si="10"/>
        <v>0</v>
      </c>
    </row>
    <row r="229" spans="1:10" ht="16.5" thickBot="1" x14ac:dyDescent="0.3">
      <c r="A229" s="1" t="s">
        <v>467</v>
      </c>
      <c r="B229" s="7" t="s">
        <v>230</v>
      </c>
      <c r="C229" s="40"/>
      <c r="D229" s="14" t="s">
        <v>236</v>
      </c>
      <c r="E229" s="20">
        <v>10</v>
      </c>
      <c r="F229" s="38"/>
      <c r="G229" s="39"/>
      <c r="H229" s="2">
        <f t="shared" si="11"/>
        <v>0</v>
      </c>
      <c r="I229" s="2">
        <f t="shared" si="9"/>
        <v>0</v>
      </c>
      <c r="J229" s="2">
        <f t="shared" si="10"/>
        <v>0</v>
      </c>
    </row>
    <row r="230" spans="1:10" ht="16.5" thickBot="1" x14ac:dyDescent="0.3">
      <c r="A230" s="1" t="s">
        <v>468</v>
      </c>
      <c r="B230" s="7" t="s">
        <v>231</v>
      </c>
      <c r="C230" s="40"/>
      <c r="D230" s="12" t="s">
        <v>236</v>
      </c>
      <c r="E230" s="13">
        <v>10</v>
      </c>
      <c r="F230" s="38"/>
      <c r="G230" s="39"/>
      <c r="H230" s="2">
        <f t="shared" si="11"/>
        <v>0</v>
      </c>
      <c r="I230" s="2">
        <f t="shared" si="9"/>
        <v>0</v>
      </c>
      <c r="J230" s="2">
        <f t="shared" si="10"/>
        <v>0</v>
      </c>
    </row>
    <row r="231" spans="1:10" ht="16.5" thickBot="1" x14ac:dyDescent="0.3">
      <c r="A231" s="1" t="s">
        <v>469</v>
      </c>
      <c r="B231" s="7" t="s">
        <v>232</v>
      </c>
      <c r="C231" s="40"/>
      <c r="D231" s="14" t="s">
        <v>236</v>
      </c>
      <c r="E231" s="13">
        <v>10</v>
      </c>
      <c r="F231" s="38"/>
      <c r="G231" s="39"/>
      <c r="H231" s="2">
        <f t="shared" si="11"/>
        <v>0</v>
      </c>
      <c r="I231" s="2">
        <f t="shared" si="9"/>
        <v>0</v>
      </c>
      <c r="J231" s="2">
        <f t="shared" si="10"/>
        <v>0</v>
      </c>
    </row>
    <row r="232" spans="1:10" ht="16.5" thickBot="1" x14ac:dyDescent="0.3">
      <c r="A232" s="1" t="s">
        <v>470</v>
      </c>
      <c r="B232" s="7" t="s">
        <v>233</v>
      </c>
      <c r="C232" s="41"/>
      <c r="D232" s="12" t="s">
        <v>236</v>
      </c>
      <c r="E232" s="13">
        <v>10</v>
      </c>
      <c r="F232" s="38"/>
      <c r="G232" s="39"/>
      <c r="H232" s="2">
        <f t="shared" si="11"/>
        <v>0</v>
      </c>
      <c r="I232" s="2">
        <f t="shared" si="9"/>
        <v>0</v>
      </c>
      <c r="J232" s="2">
        <f t="shared" si="10"/>
        <v>0</v>
      </c>
    </row>
    <row r="233" spans="1:10" ht="32.25" thickBot="1" x14ac:dyDescent="0.3">
      <c r="A233" s="1" t="s">
        <v>471</v>
      </c>
      <c r="B233" s="7" t="s">
        <v>234</v>
      </c>
      <c r="C233" s="41"/>
      <c r="D233" s="14" t="s">
        <v>236</v>
      </c>
      <c r="E233" s="13">
        <v>30</v>
      </c>
      <c r="F233" s="38"/>
      <c r="G233" s="39"/>
      <c r="H233" s="2">
        <f t="shared" si="11"/>
        <v>0</v>
      </c>
      <c r="I233" s="2">
        <f t="shared" si="9"/>
        <v>0</v>
      </c>
      <c r="J233" s="2">
        <f t="shared" si="10"/>
        <v>0</v>
      </c>
    </row>
    <row r="234" spans="1:10" ht="32.25" thickBot="1" x14ac:dyDescent="0.3">
      <c r="A234" s="1" t="s">
        <v>472</v>
      </c>
      <c r="B234" s="7" t="s">
        <v>235</v>
      </c>
      <c r="C234" s="41"/>
      <c r="D234" s="12" t="s">
        <v>236</v>
      </c>
      <c r="E234" s="13">
        <v>30</v>
      </c>
      <c r="F234" s="38"/>
      <c r="G234" s="39"/>
      <c r="H234" s="2">
        <f t="shared" si="11"/>
        <v>0</v>
      </c>
      <c r="I234" s="2">
        <f t="shared" si="9"/>
        <v>0</v>
      </c>
      <c r="J234" s="2">
        <f t="shared" si="10"/>
        <v>0</v>
      </c>
    </row>
    <row r="235" spans="1:10" ht="16.5" thickBot="1" x14ac:dyDescent="0.3">
      <c r="A235" s="1" t="s">
        <v>473</v>
      </c>
      <c r="B235" s="10" t="s">
        <v>242</v>
      </c>
      <c r="C235" s="40"/>
      <c r="D235" s="12" t="s">
        <v>236</v>
      </c>
      <c r="E235" s="13">
        <v>30</v>
      </c>
      <c r="F235" s="38"/>
      <c r="G235" s="39"/>
      <c r="H235" s="2">
        <f t="shared" si="11"/>
        <v>0</v>
      </c>
      <c r="I235" s="2">
        <f t="shared" si="9"/>
        <v>0</v>
      </c>
      <c r="J235" s="2">
        <f t="shared" si="10"/>
        <v>0</v>
      </c>
    </row>
    <row r="236" spans="1:10" ht="15.75" x14ac:dyDescent="0.25">
      <c r="A236" s="1"/>
      <c r="B236" s="31" t="s">
        <v>243</v>
      </c>
      <c r="C236" s="32"/>
      <c r="D236" s="32"/>
      <c r="E236" s="32"/>
      <c r="F236" s="32"/>
      <c r="G236" s="32"/>
      <c r="H236" s="32"/>
      <c r="I236" s="33"/>
      <c r="J236" s="2">
        <f>SUM(J8:J235)</f>
        <v>0</v>
      </c>
    </row>
  </sheetData>
  <sheetProtection algorithmName="SHA-512" hashValue="+hK1rU4t1agKK50VIKHbkaKVQuIkKMLTBi0UOnMBgzoNHvNilMzg+ZFD3U117GWLfELjgjD3qBwUFCT/4mALKA==" saltValue="6cMM0z52JTrPW514TLhbOA==" spinCount="100000" sheet="1" formatCells="0" formatColumns="0" formatRows="0" insertColumns="0" insertRows="0" insertHyperlinks="0" deleteColumns="0" deleteRows="0" sort="0" autoFilter="0" pivotTables="0"/>
  <mergeCells count="15">
    <mergeCell ref="B236:I236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1</xdr:col>
                <xdr:colOff>981075</xdr:colOff>
                <xdr:row>0</xdr:row>
                <xdr:rowOff>0</xdr:rowOff>
              </from>
              <to>
                <xdr:col>7</xdr:col>
                <xdr:colOff>409575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2019-12-10T10:25:23Z</dcterms:modified>
</cp:coreProperties>
</file>