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Włodawa\Przetargi na 2020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8" i="1"/>
  <c r="I9" i="1" l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8" i="1"/>
  <c r="J8" i="1" s="1"/>
  <c r="J29" i="1" l="1"/>
</calcChain>
</file>

<file path=xl/sharedStrings.xml><?xml version="1.0" encoding="utf-8"?>
<sst xmlns="http://schemas.openxmlformats.org/spreadsheetml/2006/main" count="56" uniqueCount="37">
  <si>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</si>
  <si>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</si>
  <si>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</si>
  <si>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</si>
  <si>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</si>
  <si>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</si>
  <si>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</si>
  <si>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</si>
  <si>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</si>
  <si>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</si>
  <si>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</si>
  <si>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szt.</t>
  </si>
  <si>
    <t>kg</t>
  </si>
  <si>
    <t>Bułka pszenna 90g bez ciasta głęboko mrożonego</t>
  </si>
  <si>
    <t>Bułka gracham50g bez ciasta głęboko mrożonego</t>
  </si>
  <si>
    <t>Bułka wrocławska 350g bez ciasta głęboko mrożonego</t>
  </si>
  <si>
    <t>Chleb zwykły krojony</t>
  </si>
  <si>
    <t xml:space="preserve">Chleb Razowy </t>
  </si>
  <si>
    <t xml:space="preserve">Chleb orkiszowy </t>
  </si>
  <si>
    <t xml:space="preserve">Chleb blaszkowy </t>
  </si>
  <si>
    <t>Cebularz</t>
  </si>
  <si>
    <t>Pizza pieczarka, ser, cebula, ketchup.</t>
  </si>
  <si>
    <t xml:space="preserve">Pierożek z dżemem </t>
  </si>
  <si>
    <t xml:space="preserve">Pierożek z makiem </t>
  </si>
  <si>
    <t>Pączek z nadzieniem min 100g</t>
  </si>
  <si>
    <t xml:space="preserve">Ciasto adwokat </t>
  </si>
  <si>
    <t xml:space="preserve">Ciasto krówka </t>
  </si>
  <si>
    <t xml:space="preserve">Rolada </t>
  </si>
  <si>
    <t>Piernik</t>
  </si>
  <si>
    <t>Sernik</t>
  </si>
  <si>
    <t xml:space="preserve">Gniazdka </t>
  </si>
  <si>
    <t xml:space="preserve">Ciastka maślane z cukrem </t>
  </si>
  <si>
    <t>Zapiekanka pieczarka, ser, sos pomidorowy,cebula.</t>
  </si>
  <si>
    <t>LWK.OSIW.W.270.12.2019</t>
  </si>
  <si>
    <t>Część VIII:  Pieczywo, świeże wyroby piekarskie i ciastkarskie</t>
  </si>
  <si>
    <t>załącznik nr 1h Do SIWZ/ umowy</t>
  </si>
  <si>
    <t>Bułka pszenna bez ciasta głęboko mrożonego  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</si>
</sst>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Protection="1">
      <protection locked="0"/>
    </xf>
    <xf numFmtId="10" fontId="0" fillId="0" borderId="4" xfId="1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topLeftCell="A3" zoomScale="145" zoomScaleNormal="145" workbookViewId="0">
      <selection activeCell="C8" activeCellId="1" sqref="F8:G28 C8:C28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ht="74.2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36.75" customHeight="1" x14ac:dyDescent="0.25">
      <c r="A3" s="12" t="s">
        <v>33</v>
      </c>
      <c r="B3" s="12"/>
      <c r="C3" s="12"/>
      <c r="G3" s="12" t="s">
        <v>35</v>
      </c>
      <c r="H3" s="12"/>
      <c r="I3" s="12"/>
      <c r="J3" s="12"/>
    </row>
    <row r="4" spans="1:10" ht="70.5" customHeight="1" thickBot="1" x14ac:dyDescent="0.3">
      <c r="A4" s="13" t="s">
        <v>34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54.75" customHeight="1" x14ac:dyDescent="0.2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7" t="s">
        <v>6</v>
      </c>
      <c r="H5" s="9" t="s">
        <v>7</v>
      </c>
      <c r="I5" s="9" t="s">
        <v>8</v>
      </c>
      <c r="J5" s="9" t="s">
        <v>9</v>
      </c>
    </row>
    <row r="6" spans="1:10" x14ac:dyDescent="0.25">
      <c r="A6" s="10"/>
      <c r="B6" s="10"/>
      <c r="C6" s="10"/>
      <c r="D6" s="10"/>
      <c r="E6" s="10"/>
      <c r="F6" s="10"/>
      <c r="G6" s="8"/>
      <c r="H6" s="10"/>
      <c r="I6" s="10"/>
      <c r="J6" s="10"/>
    </row>
    <row r="7" spans="1:10" x14ac:dyDescent="0.25">
      <c r="A7" s="10"/>
      <c r="B7" s="10"/>
      <c r="C7" s="10"/>
      <c r="D7" s="10"/>
      <c r="E7" s="10"/>
      <c r="F7" s="10"/>
      <c r="G7" s="8"/>
      <c r="H7" s="10"/>
      <c r="I7" s="10"/>
      <c r="J7" s="11"/>
    </row>
    <row r="8" spans="1:10" ht="75" x14ac:dyDescent="0.25">
      <c r="A8" s="1">
        <v>1</v>
      </c>
      <c r="B8" s="3" t="s">
        <v>36</v>
      </c>
      <c r="C8" s="16"/>
      <c r="D8" s="1" t="s">
        <v>11</v>
      </c>
      <c r="E8" s="1">
        <v>630</v>
      </c>
      <c r="F8" s="14"/>
      <c r="G8" s="15"/>
      <c r="H8" s="2">
        <f>ROUND(F8*G8,2)</f>
        <v>0</v>
      </c>
      <c r="I8" s="2">
        <f>(F8+H8)</f>
        <v>0</v>
      </c>
      <c r="J8" s="2">
        <f>(E8*I8)</f>
        <v>0</v>
      </c>
    </row>
    <row r="9" spans="1:10" ht="60" x14ac:dyDescent="0.25">
      <c r="A9" s="1">
        <v>2</v>
      </c>
      <c r="B9" s="3" t="s">
        <v>13</v>
      </c>
      <c r="C9" s="16"/>
      <c r="D9" s="1" t="s">
        <v>11</v>
      </c>
      <c r="E9" s="1">
        <v>400</v>
      </c>
      <c r="F9" s="14"/>
      <c r="G9" s="15"/>
      <c r="H9" s="2">
        <f t="shared" ref="H9:H28" si="0">ROUND(F9*G9,2)</f>
        <v>0</v>
      </c>
      <c r="I9" s="2">
        <f t="shared" ref="I9:I28" si="1">(F9+H9)</f>
        <v>0</v>
      </c>
      <c r="J9" s="2">
        <f t="shared" ref="J9:J28" si="2">(E9*I9)</f>
        <v>0</v>
      </c>
    </row>
    <row r="10" spans="1:10" ht="75" x14ac:dyDescent="0.25">
      <c r="A10" s="1">
        <v>3</v>
      </c>
      <c r="B10" s="3" t="s">
        <v>14</v>
      </c>
      <c r="C10" s="16"/>
      <c r="D10" s="1" t="s">
        <v>11</v>
      </c>
      <c r="E10" s="1">
        <v>155</v>
      </c>
      <c r="F10" s="14"/>
      <c r="G10" s="15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75" x14ac:dyDescent="0.25">
      <c r="A11" s="1">
        <v>4</v>
      </c>
      <c r="B11" s="3" t="s">
        <v>15</v>
      </c>
      <c r="C11" s="16"/>
      <c r="D11" s="1" t="s">
        <v>11</v>
      </c>
      <c r="E11" s="1">
        <v>270</v>
      </c>
      <c r="F11" s="14"/>
      <c r="G11" s="15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30" x14ac:dyDescent="0.25">
      <c r="A12" s="1">
        <v>5</v>
      </c>
      <c r="B12" s="3" t="s">
        <v>16</v>
      </c>
      <c r="C12" s="17"/>
      <c r="D12" s="1" t="s">
        <v>12</v>
      </c>
      <c r="E12" s="1">
        <v>300</v>
      </c>
      <c r="F12" s="14"/>
      <c r="G12" s="15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x14ac:dyDescent="0.25">
      <c r="A13" s="1">
        <v>6</v>
      </c>
      <c r="B13" s="3" t="s">
        <v>17</v>
      </c>
      <c r="C13" s="16"/>
      <c r="D13" s="1" t="s">
        <v>12</v>
      </c>
      <c r="E13" s="1">
        <v>30</v>
      </c>
      <c r="F13" s="14"/>
      <c r="G13" s="15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30" x14ac:dyDescent="0.25">
      <c r="A14" s="1">
        <v>7</v>
      </c>
      <c r="B14" s="3" t="s">
        <v>18</v>
      </c>
      <c r="C14" s="16"/>
      <c r="D14" s="1" t="s">
        <v>12</v>
      </c>
      <c r="E14" s="1">
        <v>30</v>
      </c>
      <c r="F14" s="14"/>
      <c r="G14" s="15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0" x14ac:dyDescent="0.25">
      <c r="A15" s="1">
        <v>8</v>
      </c>
      <c r="B15" s="3" t="s">
        <v>19</v>
      </c>
      <c r="C15" s="16"/>
      <c r="D15" s="1" t="s">
        <v>12</v>
      </c>
      <c r="E15" s="1">
        <v>30</v>
      </c>
      <c r="F15" s="14"/>
      <c r="G15" s="15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x14ac:dyDescent="0.25">
      <c r="A16" s="1">
        <v>9</v>
      </c>
      <c r="B16" s="3" t="s">
        <v>20</v>
      </c>
      <c r="C16" s="16"/>
      <c r="D16" s="1" t="s">
        <v>11</v>
      </c>
      <c r="E16" s="1">
        <v>30</v>
      </c>
      <c r="F16" s="14"/>
      <c r="G16" s="15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60" x14ac:dyDescent="0.25">
      <c r="A17" s="1">
        <v>10</v>
      </c>
      <c r="B17" s="3" t="s">
        <v>21</v>
      </c>
      <c r="C17" s="16"/>
      <c r="D17" s="1" t="s">
        <v>11</v>
      </c>
      <c r="E17" s="1">
        <v>30</v>
      </c>
      <c r="F17" s="14"/>
      <c r="G17" s="15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30" x14ac:dyDescent="0.25">
      <c r="A18" s="1">
        <v>11</v>
      </c>
      <c r="B18" s="3" t="s">
        <v>22</v>
      </c>
      <c r="C18" s="16"/>
      <c r="D18" s="1" t="s">
        <v>11</v>
      </c>
      <c r="E18" s="1">
        <v>30</v>
      </c>
      <c r="F18" s="14"/>
      <c r="G18" s="15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30" x14ac:dyDescent="0.25">
      <c r="A19" s="1">
        <v>12</v>
      </c>
      <c r="B19" s="3" t="s">
        <v>23</v>
      </c>
      <c r="C19" s="16"/>
      <c r="D19" s="1" t="s">
        <v>11</v>
      </c>
      <c r="E19" s="1">
        <v>30</v>
      </c>
      <c r="F19" s="14"/>
      <c r="G19" s="15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45" x14ac:dyDescent="0.25">
      <c r="A20" s="1">
        <v>13</v>
      </c>
      <c r="B20" s="3" t="s">
        <v>24</v>
      </c>
      <c r="C20" s="16"/>
      <c r="D20" s="1" t="s">
        <v>11</v>
      </c>
      <c r="E20" s="1">
        <v>50</v>
      </c>
      <c r="F20" s="14"/>
      <c r="G20" s="15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30" x14ac:dyDescent="0.25">
      <c r="A21" s="1">
        <v>14</v>
      </c>
      <c r="B21" s="3" t="s">
        <v>25</v>
      </c>
      <c r="C21" s="16"/>
      <c r="D21" s="1" t="s">
        <v>12</v>
      </c>
      <c r="E21" s="1">
        <v>2</v>
      </c>
      <c r="F21" s="14"/>
      <c r="G21" s="15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x14ac:dyDescent="0.25">
      <c r="A22" s="1">
        <v>15</v>
      </c>
      <c r="B22" s="3" t="s">
        <v>26</v>
      </c>
      <c r="C22" s="16"/>
      <c r="D22" s="1" t="s">
        <v>12</v>
      </c>
      <c r="E22" s="1">
        <v>2</v>
      </c>
      <c r="F22" s="14"/>
      <c r="G22" s="15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x14ac:dyDescent="0.25">
      <c r="A23" s="1">
        <v>16</v>
      </c>
      <c r="B23" s="3" t="s">
        <v>27</v>
      </c>
      <c r="C23" s="16"/>
      <c r="D23" s="1" t="s">
        <v>12</v>
      </c>
      <c r="E23" s="1">
        <v>2</v>
      </c>
      <c r="F23" s="14"/>
      <c r="G23" s="15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x14ac:dyDescent="0.25">
      <c r="A24" s="1">
        <v>17</v>
      </c>
      <c r="B24" s="3" t="s">
        <v>28</v>
      </c>
      <c r="C24" s="16"/>
      <c r="D24" s="1" t="s">
        <v>12</v>
      </c>
      <c r="E24" s="1">
        <v>2</v>
      </c>
      <c r="F24" s="14"/>
      <c r="G24" s="15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75" x14ac:dyDescent="0.25">
      <c r="A25" s="1">
        <v>18</v>
      </c>
      <c r="B25" s="3" t="s">
        <v>32</v>
      </c>
      <c r="C25" s="16"/>
      <c r="D25" s="1" t="s">
        <v>11</v>
      </c>
      <c r="E25" s="1">
        <v>30</v>
      </c>
      <c r="F25" s="14"/>
      <c r="G25" s="15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x14ac:dyDescent="0.25">
      <c r="A26" s="1">
        <v>19</v>
      </c>
      <c r="B26" s="3" t="s">
        <v>29</v>
      </c>
      <c r="C26" s="16"/>
      <c r="D26" s="1" t="s">
        <v>12</v>
      </c>
      <c r="E26" s="1">
        <v>6</v>
      </c>
      <c r="F26" s="14"/>
      <c r="G26" s="15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x14ac:dyDescent="0.25">
      <c r="A27" s="1">
        <v>20</v>
      </c>
      <c r="B27" s="3" t="s">
        <v>30</v>
      </c>
      <c r="C27" s="16"/>
      <c r="D27" s="1" t="s">
        <v>11</v>
      </c>
      <c r="E27" s="1">
        <v>10</v>
      </c>
      <c r="F27" s="14"/>
      <c r="G27" s="15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45" x14ac:dyDescent="0.25">
      <c r="A28" s="1">
        <v>21</v>
      </c>
      <c r="B28" s="3" t="s">
        <v>31</v>
      </c>
      <c r="C28" s="16"/>
      <c r="D28" s="1" t="s">
        <v>12</v>
      </c>
      <c r="E28" s="1">
        <v>5</v>
      </c>
      <c r="F28" s="14"/>
      <c r="G28" s="15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x14ac:dyDescent="0.25">
      <c r="A29" s="1"/>
      <c r="B29" s="4" t="s">
        <v>10</v>
      </c>
      <c r="C29" s="5"/>
      <c r="D29" s="5"/>
      <c r="E29" s="5"/>
      <c r="F29" s="5"/>
      <c r="G29" s="5"/>
      <c r="H29" s="5"/>
      <c r="I29" s="6"/>
      <c r="J29" s="2">
        <f>SUM(J8:J28)</f>
        <v>0</v>
      </c>
    </row>
  </sheetData>
  <sheetProtection algorithmName="SHA-512" hashValue="bEI5s76R4QiLHHU6Tjc9dUALqfXK9iibzGJaDwQnXkZBhI0teXLVgyw9vkyr7Pd+rwWrFAWsOGUZ+P2jWqhQZA==" saltValue="88ebItIF8MG/uUoFrf2NSA==" spinCount="100000"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29:I29"/>
    <mergeCell ref="G5:G7"/>
    <mergeCell ref="H5:H7"/>
    <mergeCell ref="I5:I7"/>
    <mergeCell ref="J5:J7"/>
  </mergeCells>
  <pageMargins left="0.7" right="0.7" top="0.75" bottom="0.75" header="0.3" footer="0.3"/>
  <pageSetup paperSize="9" scale="8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2019-12-09T13:11:14Z</cp:lastPrinted>
  <dcterms:created xsi:type="dcterms:W3CDTF">2019-09-16T08:49:51Z</dcterms:created>
  <dcterms:modified xsi:type="dcterms:W3CDTF">2019-12-10T08:47:37Z</dcterms:modified>
</cp:coreProperties>
</file>