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" i="1"/>
  <c r="I9" i="1" l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20" i="1"/>
  <c r="J20" i="1" s="1"/>
  <c r="I23" i="1"/>
  <c r="J23" i="1" s="1"/>
  <c r="I24" i="1"/>
  <c r="J24" i="1" s="1"/>
  <c r="I27" i="1"/>
  <c r="J27" i="1" s="1"/>
  <c r="I28" i="1"/>
  <c r="J28" i="1" s="1"/>
  <c r="I31" i="1"/>
  <c r="J31" i="1" s="1"/>
  <c r="I32" i="1"/>
  <c r="J32" i="1" s="1"/>
  <c r="I35" i="1"/>
  <c r="J35" i="1" s="1"/>
  <c r="I36" i="1"/>
  <c r="J36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1" i="1"/>
  <c r="J51" i="1" s="1"/>
  <c r="I52" i="1"/>
  <c r="J52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13" i="1"/>
  <c r="J13" i="1" s="1"/>
  <c r="I17" i="1"/>
  <c r="J17" i="1" s="1"/>
  <c r="I18" i="1"/>
  <c r="J18" i="1" s="1"/>
  <c r="I19" i="1"/>
  <c r="J19" i="1" s="1"/>
  <c r="I21" i="1"/>
  <c r="J21" i="1" s="1"/>
  <c r="I22" i="1"/>
  <c r="J22" i="1" s="1"/>
  <c r="I25" i="1"/>
  <c r="J25" i="1" s="1"/>
  <c r="I26" i="1"/>
  <c r="J26" i="1" s="1"/>
  <c r="I29" i="1"/>
  <c r="J29" i="1" s="1"/>
  <c r="I30" i="1"/>
  <c r="J30" i="1" s="1"/>
  <c r="I33" i="1"/>
  <c r="J33" i="1" s="1"/>
  <c r="I34" i="1"/>
  <c r="J34" i="1" s="1"/>
  <c r="I37" i="1"/>
  <c r="J37" i="1" s="1"/>
  <c r="I38" i="1"/>
  <c r="J38" i="1" s="1"/>
  <c r="I50" i="1"/>
  <c r="J50" i="1" s="1"/>
  <c r="I53" i="1"/>
  <c r="J53" i="1" s="1"/>
  <c r="I54" i="1"/>
  <c r="J54" i="1" s="1"/>
  <c r="I61" i="1"/>
  <c r="J61" i="1" s="1"/>
  <c r="I8" i="1"/>
  <c r="J8" i="1" s="1"/>
  <c r="J86" i="1" l="1"/>
</calcChain>
</file>

<file path=xl/sharedStrings.xml><?xml version="1.0" encoding="utf-8"?>
<sst xmlns="http://schemas.openxmlformats.org/spreadsheetml/2006/main" count="170" uniqueCount="94">
  <si>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</si>
  <si>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</si>
  <si>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</si>
  <si>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</si>
  <si>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</si>
  <si>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</si>
  <si>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</si>
  <si>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</si>
  <si>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</si>
  <si>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</si>
  <si>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</si>
  <si>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szt.</t>
  </si>
  <si>
    <t>kg</t>
  </si>
  <si>
    <t>Cukier kryształ polski</t>
  </si>
  <si>
    <t>Soda oczyszczona 80g</t>
  </si>
  <si>
    <t xml:space="preserve">Miód przczeli wielokwiatowy </t>
  </si>
  <si>
    <t xml:space="preserve">Sół jidowana </t>
  </si>
  <si>
    <t>Część V: Produkty spożywcze i produkty przemiału ziarna, skrobi i produktów skrobiowych, napoje bezalkoholowe</t>
  </si>
  <si>
    <t>LWK.OSIW.W.270.12. 2019</t>
  </si>
  <si>
    <t>załącznik nr 1e  Do SIWZ/ umowy</t>
  </si>
  <si>
    <t>Kasza gryczana palona typu Kupiec lub produkt równoważny</t>
  </si>
  <si>
    <t>Kasza pęczak typu Kupiec lub produkt równoważny</t>
  </si>
  <si>
    <t>Mąka ziemniaczana typu Kupiec lub produkt równoważny</t>
  </si>
  <si>
    <t>Płatki kukurydziane  typu Corn Fleks lub produkt równoważny</t>
  </si>
  <si>
    <t>Kakao rozpuszczalne 300g typu Puchatek lub produkt równoważny</t>
  </si>
  <si>
    <t>Proszek do pieczenia 30g typu Delecta lub produkt równoważny</t>
  </si>
  <si>
    <t>Ocet winny biały 6% 250ml typu Kamis lub produkt równowazny</t>
  </si>
  <si>
    <t>Maggi przyprawa do zupy 1l typu Winiary lub produkt równowazny</t>
  </si>
  <si>
    <t>Przyprawa do żeberek 20g typu Prymat lub produkt równowazny</t>
  </si>
  <si>
    <t>Przyprawa do bigosu 20g typu  Prymat lub produkt równowazny</t>
  </si>
  <si>
    <t>Liść lałrowy 6g typu Prymat  lub produkt równowazny</t>
  </si>
  <si>
    <t>Papryka słodka ,papryka ostra20g typu Prymat lub produkt równowazny</t>
  </si>
  <si>
    <t>Suszone śliwki100g  typu Bakoma lub produkt równowazny</t>
  </si>
  <si>
    <t>Woda gazowana 1.5L typu  Cisowianka lub produkt równowazny</t>
  </si>
  <si>
    <t>Woda niegazowana 1,5L typu Cisowianka lub produkt równowazny</t>
  </si>
  <si>
    <t>Woda gazowana 0.5Ltypu  Cisowianka lub produkt równowazny</t>
  </si>
  <si>
    <t>Woda niegazowana 0,5L typu Cisowianka lub produkt równowazny</t>
  </si>
  <si>
    <t>Bułka tarta(90% bułki pszennej)</t>
  </si>
  <si>
    <t>Kasza manna 1kg Skład: kasza manna 100%.</t>
  </si>
  <si>
    <t>Kasza gryczana niepalona typu Kupiec lubprodukt  równoważny</t>
  </si>
  <si>
    <t>Kasza jęczmienna średnia gat.I typu Kupiec lub produkt równoważny</t>
  </si>
  <si>
    <t>Ryż biały długoziarnisty  typu Kupiec lub produkt równoważny</t>
  </si>
  <si>
    <t>Mąka pszenna tortowa typ 450 typu M Stoisław lub produkt równoważny.Za produkt równoważny uważa się produkt o przybliżonych cechach sensorycznych i fizykochemicznych - mąka wysokogatunkowa, w 100% naturalna o niskiej popiołowości, bardzo jasna, bez polepszaczy z najlepszych zbóż.</t>
  </si>
  <si>
    <t>Płatki owsiane górskie 500g typu Kupiec lub produkt ruwnoważny</t>
  </si>
  <si>
    <t>Budyń w proszku śmietankowe, waniliowe, czekoladowe  typu Winiary lub produkt równoważny.. Za produkt równoważny uważa się produkt o przybliżonych cechach sensorycznych i fizykochemicznych skład: cukier, skrobia ziemniaczana, skrobia kukurydziana, aromat, barwnik, zawartość tłuszczu, 4% +-0,5%.</t>
  </si>
  <si>
    <t>Cukier waniliowy 32g Skład: cukier, aromat etylowanilina, typu Winiary lub produkt równoważny</t>
  </si>
  <si>
    <t xml:space="preserve">Czekolada goszka, mleczna ,nadziewana typu Wedel lub produkt równoważny.Za produkt równoważny uważa się produkt o przybliżonych cechach sensorycznych i fizykochemicznych: Składniki: czekolada mleczna 50% (cukier, tłuszcz kakaowy, mleko pełne w proszku, miazga kakaowa, serwatka w proszku (z mleka), tłuszcz mleczny, emulgatory: lecytyna sojowa i E 476, aromat), cukier, tłuszcz roślinny częściowo utwardzony (palmowy, rzepakowy, słonecznikowy, shea), zagęszczony przecier jabłkowy, nadzienie truskawkowe (syrop glukozowo-fruktozowy, cukier, skrobia modyfikowana, koncentrat soku truskawkowego, regulator kwasowości: kwas cytrynowy, stabilizator: pektyna, aromat, barwnik: koszenila), mleko pełne w proszku, serwatka w proszku (z mleka), substancja utrzymująca wilgoć (sorbitole), spirytus (0,3%), aromat, emulgator (lecytyna sojowa), koncentrat czarnego bzu, regulator kwasowości (kwas cytrynowy), Zawiera 1,3% soku truskawkowego., Czekolada mleczna: masa kakaowa minimum 29%, masa mleczna minimum 14%.                </t>
  </si>
  <si>
    <t xml:space="preserve">Galaretka (cytrynowa,pomarańczowa, wiśniowa, truskawkowa),typu Winiary lub produkt równoważny.Za produkt równoważny uważa się produkt o przybliżonych cechach sensorycznych i fizykochemicznych, skład: cukier, żelatyna wieprzowa, aromat, barwnik.      </t>
  </si>
  <si>
    <t>Cynamon typu Winiary lub produkt równoważny. Za produkt równoważny uważa się produkt o przybliżonych cechach sensorycznych i fizykochemicznych. Op. 15g. skład: cynamon mielony.</t>
  </si>
  <si>
    <t>Herbata czarna ekspresowa 200szt typu Saga lub produkt równoważny.. Za produkt równoważny uważa się herbatę o zbliżonych cechach sensorycznych i fizykochemicznych, składniki: mieszanka herbaty czarnej; Nadająca naparowi moc oraz smak i aromat charakterystyczny dla smaku herbaty naturalnej, bez posmaku gorczycy, szybko się zaparzająca.</t>
  </si>
  <si>
    <t>Herbata czarna ekspresowa 100szt typu Lipton lub produkt równoważny.Za produkt równoważny uważa się produkt o przybliżonych cechach sensorycznych i fizykochemicznych.: Mieszanka herbaty czarnej; Nadająca naparowi moc oraz smak i aromat charakterystyczny dla smaku herbaty naturalnej, bez posmaku gorczycy, szybko się zaparzająca.</t>
  </si>
  <si>
    <t xml:space="preserve">Kakao 150g typu Decomoreno lub produkt równoważny.. Za produkt równoważny uważa się produkt o przybliżonych cechach sensorycznych i fizykochemicznych: naturalne, ekstrakt ciemne, wydajne, aromatyczne Składniki: kakao o obniżonej zawartości tłuszczu (zawartość tłuszczu kakaowego 10-12%). </t>
  </si>
  <si>
    <t xml:space="preserve">Kawa zbożowa inka 150g . Za produkt równoważny uważamy kawę zbożową o zbliżonych cechach sensorycznych fizykochemicznych
Skład produktu: jęczmień, żyto, cykoria, buraki cukrowe – prażone (zboża - 72 %).
</t>
  </si>
  <si>
    <t>Liść lałrowy 6g typu Prymat lub produkt równoważny.Składniki: suszony liść wawrzynu szlachetnego - cały;</t>
  </si>
  <si>
    <t>Kisiel (truskawkowy, brzoskwiniowy, wiśniowy) typu Winiary lub produkt równoważny.Za produkt równoważny uważa się produkt o przybliżonych cechach sensorycznych i fizykochemicznych: skład: skrobia ziemniaczana, regulator kwasowości: kwas cytrynowy, aromat, sok wiśniowy, substancja wzbogacająca: witamina C.</t>
  </si>
  <si>
    <t>Rodzynki sułtanki.Składniki: rodzynki bezpestkowe.</t>
  </si>
  <si>
    <t>Majonez dekoracyjny 700g typu Winiary lub produkt równoważny.Za produkt równoważny uważa się majonez o zbliżonych cechach sensorycznych i fizykochemicznych: skład: olej rzepakowy, żółtko jaja 6%, ocet, musztarda woda, gorczyca, przyprawy, kwas cytrynowy 0,7%l, białka mleka.   Zawierające nie więcej niż 10g cukru w 100g/ml produktu gotowego do spożycia, a także 10g tłuszczu i soli w 100g/ml produktu gotowego.</t>
  </si>
  <si>
    <t xml:space="preserve">Makaron świderki500g typu Lubella lub produkt równowazny.Za produkt równoważny uważa się makaron o zbliżonych cechach sensorycznych i fizykochemicznych produkt z mąki pszennej 100 % durum. </t>
  </si>
  <si>
    <t xml:space="preserve">Makaron krajanka 250g typu Lubella lub produkt równoważny.Za produkt równoważny uważa się makaron o zbliżonych cechach sensorycznych i fizykochemicznych produkt z mąki pszennej 100 % durum. </t>
  </si>
  <si>
    <t xml:space="preserve">Makaron kokardki 400g typu Lubella lub produkt równoważny.Za produkt równoważny uważa się makaron o zbliżonych cechach sensorycznych i fizykochemicznych produkt z mąki pszennej 100 % durum. </t>
  </si>
  <si>
    <t xml:space="preserve">Makaron lasagne 500g typu Lubella lub produkt równoważny.Za produkt równoważny uważa się makaron o zbliżonych cechach sensorycznych i fizykochemicznych produkt z mąki pszennej 100 % durum. </t>
  </si>
  <si>
    <t xml:space="preserve">Makaron spaghetti500g typu Lubella lub produkt równoważny.Za produkt równoważny uważa się makaron o zbliżonych cechach sensorycznych i fizykochemicznych produkt z mąki pszennej 100 % durum. </t>
  </si>
  <si>
    <t>Marmolada wieloowocowa 480g typu Łowicz lub produkt równoważny.. Za produkt równoważny uważa się produkt o zbliżonych cechach sensorycznych i fizykochemicznych z przecierów owocowych przygotowywanych owoców, n in jabłek, śliwek, truskawek 480g, nie zawierają żadnych substancji konserwujących</t>
  </si>
  <si>
    <t>Dżem niskosłodzony 280g truskawka ,wiśnia,brzoskwinia, porzeczka typu Łowicz lub produkt równowazny.min. 50% zawartości owoców</t>
  </si>
  <si>
    <t>Musztarda delikatesowa sarepska, miodowa 180g.Za produkt równoważny uważa się produkt o zbliżonych cechach sensorycznych i fizykochemicznych: bez konserwantów Wymagania klasyfikacyjne: struktura i konsystencja jednolita-jednolita kremowa, gęsta barwa właściwa dla zastosowanych surowców i dodanych składników zapachowo smakowych,; dopuszcza się występowanie czarnych punkcików w przypadku stosowania gorczycy czarnej, jednolita w całej masie; smak i zapach- piekący, słonawy, właściwy dla musztardy z wyczuwalnym zapachem przypraw, gorczycy.</t>
  </si>
  <si>
    <t xml:space="preserve">Majeranek 8g typu Prymatlub produkt równowazny.Za produkt równoważny uważa się majeranek o zbliżonych cechach sensorycznych i fizykochemicznych;
Składniki: suszone ziele majeranku ogrodowego rozdrobnione; 
</t>
  </si>
  <si>
    <t xml:space="preserve">Ocet spirytusowy 10% 500ml.Wymagania klasyfikacyjne: ocet wyprodukowany z przedestylowanego alkoholu pochodzenia rolniczego, struktura i konsystencja-jednolita, klarowna, płynna barwa naturalna, przeźroczysta, smak i zapach-czysty, mocny-kwaśny zawartość kwasów ogółem w occie, wyrażona, jako bezwodny kwas octowy powinna wynosić 100g na 1000 ml -10%.
Opakowanie jednostkowe- ocet pakowany w butelki szklane z zakrętką lub w butelki z tworzyw sztucznych).
</t>
  </si>
  <si>
    <t>Syrop  (malina, wiśni, aronii,pomarańczowy, truskawkowy),420ml typu Herbapol lub produkt równowazny,bez dodatku cukru i sztucznych konserwantów.</t>
  </si>
  <si>
    <t xml:space="preserve">Pasztet drobiowy 195g typu Drosed lub produkt równowazny.Za produkt równoważny uważa się produkt o zbliżonych cechach sensorycznych i fizykochemicznych: skład: woda, mięso oddzielone mechanicznie z kurcząt, olej rzepakowy, wątroba i skóry z kurcząt, kasza manna (z pszenicy), sól, białko sojowe, skrobia ziemniaczana, warzywa suszone, przyprawy, mleko w proszku, serwatka.  </t>
  </si>
  <si>
    <t xml:space="preserve">Pasztet mazowiecki 460g typu Łuków lub produkt równowazny.Za produkt równoważny uważa się produkt o zbliżonych cechach sensorycznych i fizykochemicznych. Skład: Tłuszcz wieprzowy, rosół, wątroba wieprzowa i wołowa, mięso wieprzowe, nerki wieprzowe i wołowe, kasza manna, białko sojowe, sól, skrobia ziemniaczana, glukoza, cytrynian sodu, przyprawy naturalne. </t>
  </si>
  <si>
    <t>Pieprz czarny naturalny mielony 20g typu Prymat lub produkt równowazny.. Za produkt równoważny uważa się makaron o zbliżonych cechach sensorycznych i fizykochemicznych: Skład: pieprz czarny mielony, bez dodatku soli.</t>
  </si>
  <si>
    <t>Pieprz ziołowy mielony 20g typu Prymat lub produkt równowazny. Za produkt równoważny uważa się makaron o zbliżonych cechach sensorycznych i fizykochemicznych: Skład: pieprz ziołowy mielony, bez dodatku soli.</t>
  </si>
  <si>
    <t>Przyprawa do mięs Delekta 200g typu Knorr lub produkt równowazny.Za produkt równoważny uważa się przyprawę o zbliżonych cechach sensorycznych i fizykochemicznych: skład: czosnek, gorczyca, kminek, kolendra, papryka słodka, majeranek, rozmaryn, Zawierające nie więcej niż 10g soli w 100g/ml produktu gotowego do spożycia.</t>
  </si>
  <si>
    <t xml:space="preserve">Przyprawa do ryb 20g typu Prymat lub produkt równowazny. Za produkt równoważny uważa się przyprawę o zbliżonych cechach sensorycznych i fizykochemicznych: skład:  
Kompozycja ziół, przypraw i warzyw ( cebula, pieprz biały, natka pietruszki, koperek, czosnek,). Zawierające nie więcej niż 10g soli w 100g/ml produktu gotowego do spożycia.
</t>
  </si>
  <si>
    <t>Zioła prowansalskie 10g typu Prymat lub produkt równowazny..  Za produkt równoważny uważa się przyprawę o zbliżonych cechach sensorycznych i fizykochemicznych.  Składniki: zioła suszone w różnych proporcjach: bazylia, cząber ogrodowy, lebiodka, majeranek, mięta pieprzowa, szałwia, rozmaryn, tymianek. Bez dodatku soli.</t>
  </si>
  <si>
    <t xml:space="preserve">Tymianek,bazylia, oregano, koperek, pietruszka suszone ,czosnek granulowany 10g typu Prymat lub produkt równowazny.Za produkt równoważny uważa się przyprawę o zbliżonych cechach sensorycznych i fizykochemicznych: składniki: Bazylia pospolita,tymianek,oregano,koperek,pietruszka suszona i czosnek granulowanybez dodatku soli. </t>
  </si>
  <si>
    <t>Ziele angielskie 15g typu Prymat lub produkt równowazny. Za produkt równoważny uważa się przyprawę o zbliżonych cechach sensorycznych i fizykochemicznych: skład; 100% ziaren ziela, w całości aromatyczne.</t>
  </si>
  <si>
    <t>Sos do spaghetti, Bolkgnese ,Pomidorowy 550g typu Pudliszki lub produkt równowazny.Za produkt równoważny uważa się produkt o zbliżonych cechach sensorycznych i fizykochemicznych: bez dodatku glutaminianu sodu, bez konserwantów, bez sztucznych barwników; Bardzo intensywny, pomidorowy smak, mocno wyczuwalny aromat oregano i pietruszki, intensywnie pomidorowy kolor, widoczne kawałki ziół; gęsta, kremowa konsystencja.</t>
  </si>
  <si>
    <t>Ananas w puszce 580g,krążki gat. I (waga wsadu z odciekiem +- 20%) składniki klasyfikacyjne: produkt spożywczy otrzymany ze świeżego ananasa bez skorki i środka, poddany procesowi pasteryzacji, smak zapach charakterystyczny dla użytych składników, słodki, opakowanie powinno być prawidłowo oznakowane i zamknięte (puszka metalowa).</t>
  </si>
  <si>
    <t xml:space="preserve">Chrzan 270g typu Smak lub produkt równowazny. Za produkt równoważny uważa się produkt o zbliżonych cechach sensorycznych i fizykochemicznych: składniki: korzeń chrzanu, woda, olej rzepakowy, zawierający nie wyżej 10g cukru i soli w 100g/ml produktu gotowego do spożycia. </t>
  </si>
  <si>
    <t xml:space="preserve">Grzyby suszone 0,5g całe podgrzybki </t>
  </si>
  <si>
    <t>Groszek konserwowy 400g typu Pudliszki lub produkt równowazny. Za produkt równoważny uważa się produkt o zbliżonych cechach sensorycznych i fizykochemicznych: waga wsadu z odciekiem produkt sterylizowany 400g netto ( +- 20%).</t>
  </si>
  <si>
    <t>Kukurydza konserwowa 400g typu Pudliszki lub produkt równowazny.Za produkt równoważny uważa się produkt o zbliżonych cechach sensorycznych i fizykochemicznych: bez konserwantów waga wsadu z odciekiem produkt sterylizowany 400g netto ( 20%).</t>
  </si>
  <si>
    <t>Ogórek konserwowy 900g +-
15% całe ogórki składniki: ogórki, woda, ocet, zawierający nie więcej niż 10g sól w 100g/ml produktu gotowego do spożycia, gorczyca, przyprawy.
typu Rolnik lub produkt równowazny</t>
  </si>
  <si>
    <t>Papryka konserwowa 650g typu Rolnik lub produkt równowazny-ćwiartki składniki: papryka, woda, ocet, cukier zawierający nie wyżej 10g cukru i soli w 100g/ml produktu gotowego do spożycia, cebula, liść laurowy, gorczyca, ziele angielskie.</t>
  </si>
  <si>
    <t>Szczaw konserwowy 320ml typu Rolnik lub produkt równowazny,składniki: liście szczawiu krojone, nie dopuszcza się łykowatych części, woda, zawierający nie więcej niż 10g sól w 100g/ml produktu gotowego do spożycia, (liść szczawiu min. 85%).</t>
  </si>
  <si>
    <t>Olej rzepakowy1l typu  Kujawski lub produkt równowazny, 100 % rafinowany olej rzepakowy z pierwszego tłoczenia. Za produkt równoważny uważa się przyprawę o zbliżonych cechach sensorycznych i fizykochemicznych.</t>
  </si>
  <si>
    <t>Żelatyna 50g  typu Gelwe lub produkt równoważny . Żelatyna spożywcza zwykła pochodzenia wieprzowego  do mięs, ryb, warzyw i deserów, ekstra klarown.</t>
  </si>
  <si>
    <t xml:space="preserve">Sos sałatkowy 9g  typu Prymat lub produkt równowazny.Za produkt równoważny uważa się produkt o zbliżonych cechach sensorycznych i fizykochemicznych: Składniki, pietruszka, cebula, czosnek, gorczyca, papryka, przyprawy. Bez sztucznych konserwantów i barwników. </t>
  </si>
  <si>
    <t>Kwasek cytrynowy 20g.Składniki: kwas cytrynowy spożywczy jednolity w postaci kryształków.</t>
  </si>
  <si>
    <t>Koncentrat pomidorowy 200g PUDLISZKI lub równoważny. Za produkt równoważny uważa się produkt o zbliżonych cechach sensorycznych i fizykochemicznych: Koncentrat pomidorowy, co najmniej 90% wyłącznie ze świeżych pomidorów, przyprawy ziołowe, naturalny, bez konserwantów, bez dodatku cukru i soli.</t>
  </si>
  <si>
    <t>Sok jabłkowy 100%-1L typu  Hortex lub produkt równowazny .Sok jabłkowy (100%), witamina C</t>
  </si>
  <si>
    <t>Sok czarna porzeczka 100%-1Ltypu  Hortex lub produkt równowazny. Sok czarna porzeczka (100%) witamina C</t>
  </si>
  <si>
    <t>Sok pomarańczowy100%-1L typu Hortex lub produkt równowazny.Sok pomarańczowy (100%) witamina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</si>
</sst>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0" fillId="0" borderId="4" xfId="0" applyNumberFormat="1" applyBorder="1" applyProtection="1">
      <protection locked="0"/>
    </xf>
    <xf numFmtId="10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workbookViewId="0">
      <selection activeCell="C8" activeCellId="1" sqref="F8:G85 C8:C85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ht="74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36.75" customHeight="1" x14ac:dyDescent="0.25">
      <c r="A3" s="4" t="s">
        <v>18</v>
      </c>
      <c r="B3" s="4"/>
      <c r="C3" s="4"/>
      <c r="G3" s="4" t="s">
        <v>19</v>
      </c>
      <c r="H3" s="4"/>
      <c r="I3" s="4"/>
      <c r="J3" s="4"/>
    </row>
    <row r="4" spans="1:10" ht="70.5" customHeight="1" thickBot="1" x14ac:dyDescent="0.3">
      <c r="A4" s="5" t="s">
        <v>17</v>
      </c>
      <c r="B4" s="5"/>
      <c r="C4" s="5"/>
      <c r="D4" s="5"/>
      <c r="E4" s="5"/>
      <c r="F4" s="5"/>
      <c r="G4" s="5"/>
      <c r="H4" s="5"/>
      <c r="I4" s="5"/>
      <c r="J4" s="5"/>
    </row>
    <row r="5" spans="1:10" ht="54.75" customHeight="1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11" t="s">
        <v>6</v>
      </c>
      <c r="H5" s="6" t="s">
        <v>7</v>
      </c>
      <c r="I5" s="6" t="s">
        <v>8</v>
      </c>
      <c r="J5" s="6" t="s">
        <v>9</v>
      </c>
    </row>
    <row r="6" spans="1:10" x14ac:dyDescent="0.25">
      <c r="A6" s="7"/>
      <c r="B6" s="7"/>
      <c r="C6" s="7"/>
      <c r="D6" s="7"/>
      <c r="E6" s="7"/>
      <c r="F6" s="7"/>
      <c r="G6" s="12"/>
      <c r="H6" s="7"/>
      <c r="I6" s="7"/>
      <c r="J6" s="7"/>
    </row>
    <row r="7" spans="1:10" x14ac:dyDescent="0.25">
      <c r="A7" s="7"/>
      <c r="B7" s="7"/>
      <c r="C7" s="7"/>
      <c r="D7" s="7"/>
      <c r="E7" s="7"/>
      <c r="F7" s="7"/>
      <c r="G7" s="12"/>
      <c r="H7" s="7"/>
      <c r="I7" s="7"/>
      <c r="J7" s="13"/>
    </row>
    <row r="8" spans="1:10" ht="60" x14ac:dyDescent="0.25">
      <c r="A8" s="1">
        <v>1</v>
      </c>
      <c r="B8" s="3" t="s">
        <v>37</v>
      </c>
      <c r="C8" s="16"/>
      <c r="D8" s="1" t="s">
        <v>12</v>
      </c>
      <c r="E8" s="1">
        <v>50</v>
      </c>
      <c r="F8" s="14"/>
      <c r="G8" s="15"/>
      <c r="H8" s="2">
        <f>ROUND(F8*G8,2)</f>
        <v>0</v>
      </c>
      <c r="I8" s="2">
        <f>(F8+H8)</f>
        <v>0</v>
      </c>
      <c r="J8" s="2">
        <f>(E8*I8)</f>
        <v>0</v>
      </c>
    </row>
    <row r="9" spans="1:10" ht="60" x14ac:dyDescent="0.25">
      <c r="A9" s="1">
        <v>2</v>
      </c>
      <c r="B9" s="3" t="s">
        <v>38</v>
      </c>
      <c r="C9" s="16"/>
      <c r="D9" s="1" t="s">
        <v>12</v>
      </c>
      <c r="E9" s="1">
        <v>15</v>
      </c>
      <c r="F9" s="14"/>
      <c r="G9" s="15"/>
      <c r="H9" s="2">
        <f t="shared" ref="H9:H72" si="0">ROUND(F9*G9,2)</f>
        <v>0</v>
      </c>
      <c r="I9" s="2">
        <f t="shared" ref="I9:I72" si="1">(F9+H9)</f>
        <v>0</v>
      </c>
      <c r="J9" s="2">
        <f t="shared" ref="J9:J72" si="2">(E9*I9)</f>
        <v>0</v>
      </c>
    </row>
    <row r="10" spans="1:10" ht="75" x14ac:dyDescent="0.25">
      <c r="A10" s="1">
        <v>3</v>
      </c>
      <c r="B10" s="3" t="s">
        <v>39</v>
      </c>
      <c r="C10" s="16"/>
      <c r="D10" s="1" t="s">
        <v>12</v>
      </c>
      <c r="E10" s="1">
        <v>20</v>
      </c>
      <c r="F10" s="14"/>
      <c r="G10" s="15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75" x14ac:dyDescent="0.25">
      <c r="A11" s="1">
        <v>4</v>
      </c>
      <c r="B11" s="3" t="s">
        <v>20</v>
      </c>
      <c r="C11" s="16"/>
      <c r="D11" s="1" t="s">
        <v>12</v>
      </c>
      <c r="E11" s="1">
        <v>20</v>
      </c>
      <c r="F11" s="14"/>
      <c r="G11" s="15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90" x14ac:dyDescent="0.25">
      <c r="A12" s="1">
        <v>5</v>
      </c>
      <c r="B12" s="3" t="s">
        <v>40</v>
      </c>
      <c r="C12" s="16"/>
      <c r="D12" s="1" t="s">
        <v>12</v>
      </c>
      <c r="E12" s="1">
        <v>30</v>
      </c>
      <c r="F12" s="14"/>
      <c r="G12" s="15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75" x14ac:dyDescent="0.25">
      <c r="A13" s="1">
        <v>6</v>
      </c>
      <c r="B13" s="3" t="s">
        <v>41</v>
      </c>
      <c r="C13" s="16"/>
      <c r="D13" s="1" t="s">
        <v>12</v>
      </c>
      <c r="E13" s="1">
        <v>30</v>
      </c>
      <c r="F13" s="14"/>
      <c r="G13" s="15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60" x14ac:dyDescent="0.25">
      <c r="A14" s="1">
        <v>7</v>
      </c>
      <c r="B14" s="3" t="s">
        <v>21</v>
      </c>
      <c r="C14" s="16"/>
      <c r="D14" s="1" t="s">
        <v>12</v>
      </c>
      <c r="E14" s="1">
        <v>10</v>
      </c>
      <c r="F14" s="14"/>
      <c r="G14" s="15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75" x14ac:dyDescent="0.25">
      <c r="A15" s="1">
        <v>8</v>
      </c>
      <c r="B15" s="3" t="s">
        <v>22</v>
      </c>
      <c r="C15" s="16"/>
      <c r="D15" s="1" t="s">
        <v>12</v>
      </c>
      <c r="E15" s="1">
        <v>30</v>
      </c>
      <c r="F15" s="14"/>
      <c r="G15" s="15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390" x14ac:dyDescent="0.25">
      <c r="A16" s="1">
        <v>9</v>
      </c>
      <c r="B16" s="3" t="s">
        <v>42</v>
      </c>
      <c r="C16" s="16"/>
      <c r="D16" s="1" t="s">
        <v>12</v>
      </c>
      <c r="E16" s="1">
        <v>150</v>
      </c>
      <c r="F16" s="14"/>
      <c r="G16" s="15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90" x14ac:dyDescent="0.25">
      <c r="A17" s="1">
        <v>10</v>
      </c>
      <c r="B17" s="3" t="s">
        <v>23</v>
      </c>
      <c r="C17" s="16"/>
      <c r="D17" s="1" t="s">
        <v>11</v>
      </c>
      <c r="E17" s="1">
        <v>15</v>
      </c>
      <c r="F17" s="14"/>
      <c r="G17" s="15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75" x14ac:dyDescent="0.25">
      <c r="A18" s="1">
        <v>11</v>
      </c>
      <c r="B18" s="3" t="s">
        <v>43</v>
      </c>
      <c r="C18" s="16"/>
      <c r="D18" s="1" t="s">
        <v>12</v>
      </c>
      <c r="E18" s="1">
        <v>5</v>
      </c>
      <c r="F18" s="14"/>
      <c r="G18" s="15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405" x14ac:dyDescent="0.25">
      <c r="A19" s="1">
        <v>12</v>
      </c>
      <c r="B19" s="3" t="s">
        <v>44</v>
      </c>
      <c r="C19" s="16"/>
      <c r="D19" s="1" t="s">
        <v>11</v>
      </c>
      <c r="E19" s="1">
        <v>15</v>
      </c>
      <c r="F19" s="14"/>
      <c r="G19" s="15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0" x14ac:dyDescent="0.25">
      <c r="A20" s="1">
        <v>13</v>
      </c>
      <c r="B20" s="3" t="s">
        <v>13</v>
      </c>
      <c r="C20" s="16"/>
      <c r="D20" s="1" t="s">
        <v>12</v>
      </c>
      <c r="E20" s="1">
        <v>100</v>
      </c>
      <c r="F20" s="14"/>
      <c r="G20" s="15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120" x14ac:dyDescent="0.25">
      <c r="A21" s="1">
        <v>14</v>
      </c>
      <c r="B21" s="3" t="s">
        <v>45</v>
      </c>
      <c r="C21" s="16"/>
      <c r="D21" s="1" t="s">
        <v>11</v>
      </c>
      <c r="E21" s="1">
        <v>10</v>
      </c>
      <c r="F21" s="14"/>
      <c r="G21" s="15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409.5" x14ac:dyDescent="0.25">
      <c r="A22" s="1">
        <v>15</v>
      </c>
      <c r="B22" s="3" t="s">
        <v>46</v>
      </c>
      <c r="C22" s="16"/>
      <c r="D22" s="1" t="s">
        <v>11</v>
      </c>
      <c r="E22" s="1">
        <v>10</v>
      </c>
      <c r="F22" s="14"/>
      <c r="G22" s="15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345" x14ac:dyDescent="0.25">
      <c r="A23" s="1">
        <v>16</v>
      </c>
      <c r="B23" s="3" t="s">
        <v>47</v>
      </c>
      <c r="C23" s="16"/>
      <c r="D23" s="1" t="s">
        <v>11</v>
      </c>
      <c r="E23" s="1">
        <v>10</v>
      </c>
      <c r="F23" s="14"/>
      <c r="G23" s="15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255" x14ac:dyDescent="0.25">
      <c r="A24" s="1">
        <v>17</v>
      </c>
      <c r="B24" s="3" t="s">
        <v>48</v>
      </c>
      <c r="C24" s="16"/>
      <c r="D24" s="1" t="s">
        <v>11</v>
      </c>
      <c r="E24" s="1">
        <v>6</v>
      </c>
      <c r="F24" s="14"/>
      <c r="G24" s="15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409.5" x14ac:dyDescent="0.25">
      <c r="A25" s="1">
        <v>18</v>
      </c>
      <c r="B25" s="3" t="s">
        <v>49</v>
      </c>
      <c r="C25" s="16"/>
      <c r="D25" s="1" t="s">
        <v>11</v>
      </c>
      <c r="E25" s="1">
        <v>10</v>
      </c>
      <c r="F25" s="14"/>
      <c r="G25" s="15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409.5" x14ac:dyDescent="0.25">
      <c r="A26" s="1">
        <v>19</v>
      </c>
      <c r="B26" s="3" t="s">
        <v>50</v>
      </c>
      <c r="C26" s="16"/>
      <c r="D26" s="1" t="s">
        <v>11</v>
      </c>
      <c r="E26" s="1">
        <v>10</v>
      </c>
      <c r="F26" s="14"/>
      <c r="G26" s="15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409.5" x14ac:dyDescent="0.25">
      <c r="A27" s="1">
        <v>20</v>
      </c>
      <c r="B27" s="3" t="s">
        <v>51</v>
      </c>
      <c r="C27" s="16"/>
      <c r="D27" s="1" t="s">
        <v>11</v>
      </c>
      <c r="E27" s="1">
        <v>10</v>
      </c>
      <c r="F27" s="14"/>
      <c r="G27" s="15"/>
      <c r="H27" s="2">
        <f t="shared" si="0"/>
        <v>0</v>
      </c>
      <c r="I27" s="2">
        <f t="shared" si="1"/>
        <v>0</v>
      </c>
      <c r="J27" s="2">
        <f>(E27*I27)</f>
        <v>0</v>
      </c>
    </row>
    <row r="28" spans="1:10" ht="90" x14ac:dyDescent="0.25">
      <c r="A28" s="1">
        <v>21</v>
      </c>
      <c r="B28" s="3" t="s">
        <v>24</v>
      </c>
      <c r="C28" s="16"/>
      <c r="D28" s="1" t="s">
        <v>11</v>
      </c>
      <c r="E28" s="1">
        <v>10</v>
      </c>
      <c r="F28" s="14"/>
      <c r="G28" s="15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300" x14ac:dyDescent="0.25">
      <c r="A29" s="1">
        <v>22</v>
      </c>
      <c r="B29" s="3" t="s">
        <v>52</v>
      </c>
      <c r="C29" s="16"/>
      <c r="D29" s="1" t="s">
        <v>11</v>
      </c>
      <c r="E29" s="1">
        <v>15</v>
      </c>
      <c r="F29" s="14"/>
      <c r="G29" s="15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135" x14ac:dyDescent="0.25">
      <c r="A30" s="1">
        <v>23</v>
      </c>
      <c r="B30" s="3" t="s">
        <v>53</v>
      </c>
      <c r="C30" s="16"/>
      <c r="D30" s="1" t="s">
        <v>11</v>
      </c>
      <c r="E30" s="1">
        <v>10</v>
      </c>
      <c r="F30" s="14"/>
      <c r="G30" s="15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75" x14ac:dyDescent="0.25">
      <c r="A31" s="1">
        <v>24</v>
      </c>
      <c r="B31" s="3" t="s">
        <v>25</v>
      </c>
      <c r="C31" s="16"/>
      <c r="D31" s="1" t="s">
        <v>11</v>
      </c>
      <c r="E31" s="1">
        <v>10</v>
      </c>
      <c r="F31" s="14"/>
      <c r="G31" s="15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409.5" x14ac:dyDescent="0.25">
      <c r="A32" s="1">
        <v>25</v>
      </c>
      <c r="B32" s="3" t="s">
        <v>54</v>
      </c>
      <c r="C32" s="16"/>
      <c r="D32" s="1" t="s">
        <v>11</v>
      </c>
      <c r="E32" s="1">
        <v>10</v>
      </c>
      <c r="F32" s="14"/>
      <c r="G32" s="15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60" x14ac:dyDescent="0.25">
      <c r="A33" s="1">
        <v>26</v>
      </c>
      <c r="B33" s="3" t="s">
        <v>55</v>
      </c>
      <c r="C33" s="16"/>
      <c r="D33" s="1" t="s">
        <v>11</v>
      </c>
      <c r="E33" s="1">
        <v>10</v>
      </c>
      <c r="F33" s="14"/>
      <c r="G33" s="15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45" x14ac:dyDescent="0.25">
      <c r="A34" s="1">
        <v>27</v>
      </c>
      <c r="B34" s="3" t="s">
        <v>14</v>
      </c>
      <c r="C34" s="16"/>
      <c r="D34" s="1" t="s">
        <v>11</v>
      </c>
      <c r="E34" s="1">
        <v>10</v>
      </c>
      <c r="F34" s="14"/>
      <c r="G34" s="15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409.5" x14ac:dyDescent="0.25">
      <c r="A35" s="1">
        <v>28</v>
      </c>
      <c r="B35" s="3" t="s">
        <v>56</v>
      </c>
      <c r="C35" s="16"/>
      <c r="D35" s="1" t="s">
        <v>11</v>
      </c>
      <c r="E35" s="1">
        <v>10</v>
      </c>
      <c r="F35" s="14"/>
      <c r="G35" s="15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255" x14ac:dyDescent="0.25">
      <c r="A36" s="1">
        <v>29</v>
      </c>
      <c r="B36" s="3" t="s">
        <v>57</v>
      </c>
      <c r="C36" s="16"/>
      <c r="D36" s="1" t="s">
        <v>11</v>
      </c>
      <c r="E36" s="1">
        <v>10</v>
      </c>
      <c r="F36" s="14"/>
      <c r="G36" s="15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255" x14ac:dyDescent="0.25">
      <c r="A37" s="1">
        <v>30</v>
      </c>
      <c r="B37" s="3" t="s">
        <v>58</v>
      </c>
      <c r="C37" s="16"/>
      <c r="D37" s="1" t="s">
        <v>11</v>
      </c>
      <c r="E37" s="1">
        <v>10</v>
      </c>
      <c r="F37" s="14"/>
      <c r="G37" s="15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255" x14ac:dyDescent="0.25">
      <c r="A38" s="1">
        <v>31</v>
      </c>
      <c r="B38" s="3" t="s">
        <v>59</v>
      </c>
      <c r="C38" s="16"/>
      <c r="D38" s="1" t="s">
        <v>11</v>
      </c>
      <c r="E38" s="1">
        <v>10</v>
      </c>
      <c r="F38" s="14"/>
      <c r="G38" s="15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255" x14ac:dyDescent="0.25">
      <c r="A39" s="1">
        <v>32</v>
      </c>
      <c r="B39" s="3" t="s">
        <v>61</v>
      </c>
      <c r="C39" s="16"/>
      <c r="D39" s="1" t="s">
        <v>11</v>
      </c>
      <c r="E39" s="1">
        <v>15</v>
      </c>
      <c r="F39" s="14"/>
      <c r="G39" s="15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255" x14ac:dyDescent="0.25">
      <c r="A40" s="1">
        <v>33</v>
      </c>
      <c r="B40" s="3" t="s">
        <v>60</v>
      </c>
      <c r="C40" s="16"/>
      <c r="D40" s="1" t="s">
        <v>11</v>
      </c>
      <c r="E40" s="1">
        <v>10</v>
      </c>
      <c r="F40" s="14"/>
      <c r="G40" s="15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409.5" x14ac:dyDescent="0.25">
      <c r="A41" s="1">
        <v>34</v>
      </c>
      <c r="B41" s="3" t="s">
        <v>62</v>
      </c>
      <c r="C41" s="16"/>
      <c r="D41" s="1" t="s">
        <v>11</v>
      </c>
      <c r="E41" s="1">
        <v>10</v>
      </c>
      <c r="F41" s="14"/>
      <c r="G41" s="15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195" x14ac:dyDescent="0.25">
      <c r="A42" s="1">
        <v>35</v>
      </c>
      <c r="B42" s="3" t="s">
        <v>63</v>
      </c>
      <c r="C42" s="16"/>
      <c r="D42" s="1" t="s">
        <v>11</v>
      </c>
      <c r="E42" s="1">
        <v>25</v>
      </c>
      <c r="F42" s="14"/>
      <c r="G42" s="15"/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ht="45" x14ac:dyDescent="0.25">
      <c r="A43" s="1">
        <v>36</v>
      </c>
      <c r="B43" s="3" t="s">
        <v>15</v>
      </c>
      <c r="C43" s="16"/>
      <c r="D43" s="1" t="s">
        <v>12</v>
      </c>
      <c r="E43" s="1">
        <v>2</v>
      </c>
      <c r="F43" s="14"/>
      <c r="G43" s="15"/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ht="409.5" x14ac:dyDescent="0.25">
      <c r="A44" s="1">
        <v>37</v>
      </c>
      <c r="B44" s="3" t="s">
        <v>64</v>
      </c>
      <c r="C44" s="16"/>
      <c r="D44" s="1" t="s">
        <v>11</v>
      </c>
      <c r="E44" s="1">
        <v>10</v>
      </c>
      <c r="F44" s="14"/>
      <c r="G44" s="15"/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315" x14ac:dyDescent="0.25">
      <c r="A45" s="1">
        <v>38</v>
      </c>
      <c r="B45" s="3" t="s">
        <v>65</v>
      </c>
      <c r="C45" s="16"/>
      <c r="D45" s="1" t="s">
        <v>11</v>
      </c>
      <c r="E45" s="1">
        <v>10</v>
      </c>
      <c r="F45" s="14"/>
      <c r="G45" s="15"/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ht="409.5" x14ac:dyDescent="0.25">
      <c r="A46" s="1">
        <v>39</v>
      </c>
      <c r="B46" s="3" t="s">
        <v>66</v>
      </c>
      <c r="C46" s="16"/>
      <c r="D46" s="1" t="s">
        <v>11</v>
      </c>
      <c r="E46" s="1">
        <v>5</v>
      </c>
      <c r="F46" s="14"/>
      <c r="G46" s="15"/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90" x14ac:dyDescent="0.25">
      <c r="A47" s="1">
        <v>40</v>
      </c>
      <c r="B47" s="3" t="s">
        <v>26</v>
      </c>
      <c r="C47" s="16"/>
      <c r="D47" s="1" t="s">
        <v>11</v>
      </c>
      <c r="E47" s="1">
        <v>4</v>
      </c>
      <c r="F47" s="14"/>
      <c r="G47" s="15"/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225" x14ac:dyDescent="0.25">
      <c r="A48" s="1">
        <v>41</v>
      </c>
      <c r="B48" s="3" t="s">
        <v>67</v>
      </c>
      <c r="C48" s="16"/>
      <c r="D48" s="1" t="s">
        <v>11</v>
      </c>
      <c r="E48" s="1">
        <v>25</v>
      </c>
      <c r="F48" s="14"/>
      <c r="G48" s="15"/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409.5" x14ac:dyDescent="0.25">
      <c r="A49" s="1">
        <v>42</v>
      </c>
      <c r="B49" s="3" t="s">
        <v>68</v>
      </c>
      <c r="C49" s="16"/>
      <c r="D49" s="1" t="s">
        <v>11</v>
      </c>
      <c r="E49" s="1">
        <v>10</v>
      </c>
      <c r="F49" s="14"/>
      <c r="G49" s="15"/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409.5" x14ac:dyDescent="0.25">
      <c r="A50" s="1">
        <v>43</v>
      </c>
      <c r="B50" s="3" t="s">
        <v>69</v>
      </c>
      <c r="C50" s="16"/>
      <c r="D50" s="1" t="s">
        <v>11</v>
      </c>
      <c r="E50" s="1">
        <v>10</v>
      </c>
      <c r="F50" s="14"/>
      <c r="G50" s="15"/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ht="285" x14ac:dyDescent="0.25">
      <c r="A51" s="1">
        <v>44</v>
      </c>
      <c r="B51" s="3" t="s">
        <v>70</v>
      </c>
      <c r="C51" s="16"/>
      <c r="D51" s="1" t="s">
        <v>11</v>
      </c>
      <c r="E51" s="1">
        <v>15</v>
      </c>
      <c r="F51" s="14"/>
      <c r="G51" s="15"/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ht="270" x14ac:dyDescent="0.25">
      <c r="A52" s="1">
        <v>45</v>
      </c>
      <c r="B52" s="3" t="s">
        <v>71</v>
      </c>
      <c r="C52" s="16"/>
      <c r="D52" s="1" t="s">
        <v>11</v>
      </c>
      <c r="E52" s="1">
        <v>15</v>
      </c>
      <c r="F52" s="14"/>
      <c r="G52" s="15"/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90" x14ac:dyDescent="0.25">
      <c r="A53" s="1">
        <v>46</v>
      </c>
      <c r="B53" s="3" t="s">
        <v>27</v>
      </c>
      <c r="C53" s="16"/>
      <c r="D53" s="1" t="s">
        <v>11</v>
      </c>
      <c r="E53" s="1">
        <v>10</v>
      </c>
      <c r="F53" s="14"/>
      <c r="G53" s="15"/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ht="409.5" x14ac:dyDescent="0.25">
      <c r="A54" s="1">
        <v>47</v>
      </c>
      <c r="B54" s="3" t="s">
        <v>72</v>
      </c>
      <c r="C54" s="16"/>
      <c r="D54" s="1" t="s">
        <v>11</v>
      </c>
      <c r="E54" s="1">
        <v>5</v>
      </c>
      <c r="F54" s="14"/>
      <c r="G54" s="15"/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ht="409.5" x14ac:dyDescent="0.25">
      <c r="A55" s="1">
        <v>48</v>
      </c>
      <c r="B55" s="3" t="s">
        <v>73</v>
      </c>
      <c r="C55" s="16"/>
      <c r="D55" s="1" t="s">
        <v>11</v>
      </c>
      <c r="E55" s="1">
        <v>10</v>
      </c>
      <c r="F55" s="14"/>
      <c r="G55" s="15"/>
      <c r="H55" s="2">
        <f t="shared" si="0"/>
        <v>0</v>
      </c>
      <c r="I55" s="2">
        <f t="shared" si="1"/>
        <v>0</v>
      </c>
      <c r="J55" s="2">
        <f t="shared" si="2"/>
        <v>0</v>
      </c>
    </row>
    <row r="56" spans="1:10" ht="75" x14ac:dyDescent="0.25">
      <c r="A56" s="1">
        <v>49</v>
      </c>
      <c r="B56" s="3" t="s">
        <v>28</v>
      </c>
      <c r="C56" s="16"/>
      <c r="D56" s="1" t="s">
        <v>11</v>
      </c>
      <c r="E56" s="1">
        <v>10</v>
      </c>
      <c r="F56" s="14"/>
      <c r="G56" s="15"/>
      <c r="H56" s="2">
        <f t="shared" si="0"/>
        <v>0</v>
      </c>
      <c r="I56" s="2">
        <f t="shared" si="1"/>
        <v>0</v>
      </c>
      <c r="J56" s="2">
        <f t="shared" si="2"/>
        <v>0</v>
      </c>
    </row>
    <row r="57" spans="1:10" ht="75" x14ac:dyDescent="0.25">
      <c r="A57" s="1">
        <v>50</v>
      </c>
      <c r="B57" s="3" t="s">
        <v>29</v>
      </c>
      <c r="C57" s="16"/>
      <c r="D57" s="1" t="s">
        <v>11</v>
      </c>
      <c r="E57" s="1">
        <v>10</v>
      </c>
      <c r="F57" s="14"/>
      <c r="G57" s="15"/>
      <c r="H57" s="2">
        <f t="shared" si="0"/>
        <v>0</v>
      </c>
      <c r="I57" s="2">
        <f t="shared" si="1"/>
        <v>0</v>
      </c>
      <c r="J57" s="2">
        <f t="shared" si="2"/>
        <v>0</v>
      </c>
    </row>
    <row r="58" spans="1:10" ht="409.5" x14ac:dyDescent="0.25">
      <c r="A58" s="1">
        <v>51</v>
      </c>
      <c r="B58" s="3" t="s">
        <v>74</v>
      </c>
      <c r="C58" s="16"/>
      <c r="D58" s="1" t="s">
        <v>11</v>
      </c>
      <c r="E58" s="1">
        <v>10</v>
      </c>
      <c r="F58" s="14"/>
      <c r="G58" s="15"/>
      <c r="H58" s="2">
        <f t="shared" si="0"/>
        <v>0</v>
      </c>
      <c r="I58" s="2">
        <f t="shared" si="1"/>
        <v>0</v>
      </c>
      <c r="J58" s="2">
        <f t="shared" si="2"/>
        <v>0</v>
      </c>
    </row>
    <row r="59" spans="1:10" ht="409.5" x14ac:dyDescent="0.25">
      <c r="A59" s="1">
        <v>52</v>
      </c>
      <c r="B59" s="3" t="s">
        <v>75</v>
      </c>
      <c r="C59" s="16"/>
      <c r="D59" s="1" t="s">
        <v>11</v>
      </c>
      <c r="E59" s="1">
        <v>10</v>
      </c>
      <c r="F59" s="14"/>
      <c r="G59" s="15"/>
      <c r="H59" s="2">
        <f t="shared" si="0"/>
        <v>0</v>
      </c>
      <c r="I59" s="2">
        <f t="shared" si="1"/>
        <v>0</v>
      </c>
      <c r="J59" s="2">
        <f t="shared" si="2"/>
        <v>0</v>
      </c>
    </row>
    <row r="60" spans="1:10" ht="285" x14ac:dyDescent="0.25">
      <c r="A60" s="1">
        <v>53</v>
      </c>
      <c r="B60" s="3" t="s">
        <v>76</v>
      </c>
      <c r="C60" s="16"/>
      <c r="D60" s="1" t="s">
        <v>11</v>
      </c>
      <c r="E60" s="1">
        <v>10</v>
      </c>
      <c r="F60" s="14"/>
      <c r="G60" s="15"/>
      <c r="H60" s="2">
        <f t="shared" si="0"/>
        <v>0</v>
      </c>
      <c r="I60" s="2">
        <f t="shared" si="1"/>
        <v>0</v>
      </c>
      <c r="J60" s="2">
        <f t="shared" si="2"/>
        <v>0</v>
      </c>
    </row>
    <row r="61" spans="1:10" ht="60" x14ac:dyDescent="0.25">
      <c r="A61" s="1">
        <v>54</v>
      </c>
      <c r="B61" s="3" t="s">
        <v>30</v>
      </c>
      <c r="C61" s="16"/>
      <c r="D61" s="1" t="s">
        <v>11</v>
      </c>
      <c r="E61" s="1">
        <v>10</v>
      </c>
      <c r="F61" s="14"/>
      <c r="G61" s="15"/>
      <c r="H61" s="2">
        <f t="shared" si="0"/>
        <v>0</v>
      </c>
      <c r="I61" s="2">
        <f t="shared" si="1"/>
        <v>0</v>
      </c>
      <c r="J61" s="2">
        <f t="shared" si="2"/>
        <v>0</v>
      </c>
    </row>
    <row r="62" spans="1:10" ht="105" x14ac:dyDescent="0.25">
      <c r="A62" s="1">
        <v>55</v>
      </c>
      <c r="B62" s="3" t="s">
        <v>31</v>
      </c>
      <c r="C62" s="16"/>
      <c r="D62" s="1" t="s">
        <v>11</v>
      </c>
      <c r="E62" s="1">
        <v>10</v>
      </c>
      <c r="F62" s="14"/>
      <c r="G62" s="15"/>
      <c r="H62" s="2">
        <f t="shared" si="0"/>
        <v>0</v>
      </c>
      <c r="I62" s="2">
        <f t="shared" si="1"/>
        <v>0</v>
      </c>
      <c r="J62" s="2">
        <f t="shared" si="2"/>
        <v>0</v>
      </c>
    </row>
    <row r="63" spans="1:10" x14ac:dyDescent="0.25">
      <c r="A63" s="1">
        <v>56</v>
      </c>
      <c r="B63" s="3" t="s">
        <v>16</v>
      </c>
      <c r="C63" s="16"/>
      <c r="D63" s="1" t="s">
        <v>12</v>
      </c>
      <c r="E63" s="1">
        <v>15</v>
      </c>
      <c r="F63" s="14"/>
      <c r="G63" s="15"/>
      <c r="H63" s="2">
        <f t="shared" si="0"/>
        <v>0</v>
      </c>
      <c r="I63" s="2">
        <f t="shared" si="1"/>
        <v>0</v>
      </c>
      <c r="J63" s="2">
        <f t="shared" si="2"/>
        <v>0</v>
      </c>
    </row>
    <row r="64" spans="1:10" ht="135" x14ac:dyDescent="0.25">
      <c r="A64" s="1">
        <v>57</v>
      </c>
      <c r="B64" s="3" t="s">
        <v>89</v>
      </c>
      <c r="C64" s="16"/>
      <c r="D64" s="1" t="s">
        <v>11</v>
      </c>
      <c r="E64" s="1">
        <v>5</v>
      </c>
      <c r="F64" s="14"/>
      <c r="G64" s="15"/>
      <c r="H64" s="2">
        <f t="shared" si="0"/>
        <v>0</v>
      </c>
      <c r="I64" s="2">
        <f t="shared" si="1"/>
        <v>0</v>
      </c>
      <c r="J64" s="2">
        <f t="shared" si="2"/>
        <v>0</v>
      </c>
    </row>
    <row r="65" spans="1:10" ht="409.5" x14ac:dyDescent="0.25">
      <c r="A65" s="1">
        <v>58</v>
      </c>
      <c r="B65" s="3" t="s">
        <v>77</v>
      </c>
      <c r="C65" s="16"/>
      <c r="D65" s="1" t="s">
        <v>11</v>
      </c>
      <c r="E65" s="1">
        <v>15</v>
      </c>
      <c r="F65" s="14"/>
      <c r="G65" s="15"/>
      <c r="H65" s="2">
        <f t="shared" si="0"/>
        <v>0</v>
      </c>
      <c r="I65" s="2">
        <f t="shared" si="1"/>
        <v>0</v>
      </c>
      <c r="J65" s="2">
        <f t="shared" si="2"/>
        <v>0</v>
      </c>
    </row>
    <row r="66" spans="1:10" ht="409.5" x14ac:dyDescent="0.25">
      <c r="A66" s="1">
        <v>59</v>
      </c>
      <c r="B66" s="3" t="s">
        <v>78</v>
      </c>
      <c r="C66" s="16"/>
      <c r="D66" s="1" t="s">
        <v>11</v>
      </c>
      <c r="E66" s="1">
        <v>10</v>
      </c>
      <c r="F66" s="14"/>
      <c r="G66" s="15"/>
      <c r="H66" s="2">
        <f t="shared" si="0"/>
        <v>0</v>
      </c>
      <c r="I66" s="2">
        <f t="shared" si="1"/>
        <v>0</v>
      </c>
      <c r="J66" s="2">
        <f t="shared" si="2"/>
        <v>0</v>
      </c>
    </row>
    <row r="67" spans="1:10" ht="390" x14ac:dyDescent="0.25">
      <c r="A67" s="1">
        <v>60</v>
      </c>
      <c r="B67" s="3" t="s">
        <v>79</v>
      </c>
      <c r="C67" s="16"/>
      <c r="D67" s="1" t="s">
        <v>11</v>
      </c>
      <c r="E67" s="1">
        <v>10</v>
      </c>
      <c r="F67" s="14"/>
      <c r="G67" s="15"/>
      <c r="H67" s="2">
        <f t="shared" si="0"/>
        <v>0</v>
      </c>
      <c r="I67" s="2">
        <f t="shared" si="1"/>
        <v>0</v>
      </c>
      <c r="J67" s="2">
        <f t="shared" si="2"/>
        <v>0</v>
      </c>
    </row>
    <row r="68" spans="1:10" ht="60" x14ac:dyDescent="0.25">
      <c r="A68" s="1">
        <v>61</v>
      </c>
      <c r="B68" s="3" t="s">
        <v>80</v>
      </c>
      <c r="C68" s="16"/>
      <c r="D68" s="1" t="s">
        <v>12</v>
      </c>
      <c r="E68" s="1">
        <v>0.5</v>
      </c>
      <c r="F68" s="14"/>
      <c r="G68" s="15"/>
      <c r="H68" s="2">
        <f t="shared" si="0"/>
        <v>0</v>
      </c>
      <c r="I68" s="2">
        <f t="shared" si="1"/>
        <v>0</v>
      </c>
      <c r="J68" s="2">
        <f t="shared" si="2"/>
        <v>0</v>
      </c>
    </row>
    <row r="69" spans="1:10" ht="330" x14ac:dyDescent="0.25">
      <c r="A69" s="1">
        <v>62</v>
      </c>
      <c r="B69" s="3" t="s">
        <v>81</v>
      </c>
      <c r="C69" s="16"/>
      <c r="D69" s="1" t="s">
        <v>11</v>
      </c>
      <c r="E69" s="1">
        <v>20</v>
      </c>
      <c r="F69" s="14"/>
      <c r="G69" s="15"/>
      <c r="H69" s="2">
        <f t="shared" si="0"/>
        <v>0</v>
      </c>
      <c r="I69" s="2">
        <f t="shared" si="1"/>
        <v>0</v>
      </c>
      <c r="J69" s="2">
        <f t="shared" si="2"/>
        <v>0</v>
      </c>
    </row>
    <row r="70" spans="1:10" ht="345" x14ac:dyDescent="0.25">
      <c r="A70" s="1">
        <v>63</v>
      </c>
      <c r="B70" s="3" t="s">
        <v>82</v>
      </c>
      <c r="C70" s="16"/>
      <c r="D70" s="1" t="s">
        <v>11</v>
      </c>
      <c r="E70" s="1">
        <v>20</v>
      </c>
      <c r="F70" s="14"/>
      <c r="G70" s="15"/>
      <c r="H70" s="2">
        <f t="shared" si="0"/>
        <v>0</v>
      </c>
      <c r="I70" s="2">
        <f t="shared" si="1"/>
        <v>0</v>
      </c>
      <c r="J70" s="2">
        <f t="shared" si="2"/>
        <v>0</v>
      </c>
    </row>
    <row r="71" spans="1:10" ht="300" x14ac:dyDescent="0.25">
      <c r="A71" s="1">
        <v>64</v>
      </c>
      <c r="B71" s="3" t="s">
        <v>83</v>
      </c>
      <c r="C71" s="16"/>
      <c r="D71" s="1" t="s">
        <v>11</v>
      </c>
      <c r="E71" s="1">
        <v>25</v>
      </c>
      <c r="F71" s="14"/>
      <c r="G71" s="15"/>
      <c r="H71" s="2">
        <f t="shared" si="0"/>
        <v>0</v>
      </c>
      <c r="I71" s="2">
        <f t="shared" si="1"/>
        <v>0</v>
      </c>
      <c r="J71" s="2">
        <f t="shared" si="2"/>
        <v>0</v>
      </c>
    </row>
    <row r="72" spans="1:10" ht="330" x14ac:dyDescent="0.25">
      <c r="A72" s="1">
        <v>67</v>
      </c>
      <c r="B72" s="3" t="s">
        <v>84</v>
      </c>
      <c r="C72" s="16"/>
      <c r="D72" s="1" t="s">
        <v>11</v>
      </c>
      <c r="E72" s="1">
        <v>10</v>
      </c>
      <c r="F72" s="14"/>
      <c r="G72" s="15"/>
      <c r="H72" s="2">
        <f t="shared" si="0"/>
        <v>0</v>
      </c>
      <c r="I72" s="2">
        <f t="shared" si="1"/>
        <v>0</v>
      </c>
      <c r="J72" s="2">
        <f t="shared" si="2"/>
        <v>0</v>
      </c>
    </row>
    <row r="73" spans="1:10" ht="315" x14ac:dyDescent="0.25">
      <c r="A73" s="1">
        <v>68</v>
      </c>
      <c r="B73" s="3" t="s">
        <v>85</v>
      </c>
      <c r="C73" s="16"/>
      <c r="D73" s="1" t="s">
        <v>11</v>
      </c>
      <c r="E73" s="1">
        <v>6</v>
      </c>
      <c r="F73" s="14"/>
      <c r="G73" s="15"/>
      <c r="H73" s="2">
        <f t="shared" ref="H73:H85" si="3">ROUND(F73*G73,2)</f>
        <v>0</v>
      </c>
      <c r="I73" s="2">
        <f t="shared" ref="I73:I85" si="4">(F73+H73)</f>
        <v>0</v>
      </c>
      <c r="J73" s="2">
        <f t="shared" ref="J73:J85" si="5">(E73*I73)</f>
        <v>0</v>
      </c>
    </row>
    <row r="74" spans="1:10" ht="75" x14ac:dyDescent="0.25">
      <c r="A74" s="1">
        <v>69</v>
      </c>
      <c r="B74" s="3" t="s">
        <v>32</v>
      </c>
      <c r="C74" s="16"/>
      <c r="D74" s="1" t="s">
        <v>11</v>
      </c>
      <c r="E74" s="1">
        <v>6</v>
      </c>
      <c r="F74" s="14"/>
      <c r="G74" s="15"/>
      <c r="H74" s="2">
        <f t="shared" si="3"/>
        <v>0</v>
      </c>
      <c r="I74" s="2">
        <f t="shared" si="4"/>
        <v>0</v>
      </c>
      <c r="J74" s="2">
        <f t="shared" si="5"/>
        <v>0</v>
      </c>
    </row>
    <row r="75" spans="1:10" ht="405" x14ac:dyDescent="0.25">
      <c r="A75" s="1">
        <v>70</v>
      </c>
      <c r="B75" s="3" t="s">
        <v>88</v>
      </c>
      <c r="C75" s="16"/>
      <c r="D75" s="1" t="s">
        <v>11</v>
      </c>
      <c r="E75" s="1">
        <v>6</v>
      </c>
      <c r="F75" s="14"/>
      <c r="G75" s="15"/>
      <c r="H75" s="2">
        <f t="shared" si="3"/>
        <v>0</v>
      </c>
      <c r="I75" s="2">
        <f t="shared" si="4"/>
        <v>0</v>
      </c>
      <c r="J75" s="2">
        <f t="shared" si="5"/>
        <v>0</v>
      </c>
    </row>
    <row r="76" spans="1:10" ht="315" x14ac:dyDescent="0.25">
      <c r="A76" s="1">
        <v>71</v>
      </c>
      <c r="B76" s="3" t="s">
        <v>86</v>
      </c>
      <c r="C76" s="16"/>
      <c r="D76" s="1" t="s">
        <v>11</v>
      </c>
      <c r="E76" s="1">
        <v>30</v>
      </c>
      <c r="F76" s="14"/>
      <c r="G76" s="15"/>
      <c r="H76" s="2">
        <f t="shared" si="3"/>
        <v>0</v>
      </c>
      <c r="I76" s="2">
        <f t="shared" si="4"/>
        <v>0</v>
      </c>
      <c r="J76" s="2">
        <f t="shared" si="5"/>
        <v>0</v>
      </c>
    </row>
    <row r="77" spans="1:10" ht="409.5" x14ac:dyDescent="0.25">
      <c r="A77" s="1">
        <v>72</v>
      </c>
      <c r="B77" s="3" t="s">
        <v>90</v>
      </c>
      <c r="C77" s="16"/>
      <c r="D77" s="1" t="s">
        <v>11</v>
      </c>
      <c r="E77" s="1">
        <v>30</v>
      </c>
      <c r="F77" s="14"/>
      <c r="G77" s="15"/>
      <c r="H77" s="2">
        <f t="shared" si="3"/>
        <v>0</v>
      </c>
      <c r="I77" s="2">
        <f t="shared" si="4"/>
        <v>0</v>
      </c>
      <c r="J77" s="2">
        <f t="shared" si="5"/>
        <v>0</v>
      </c>
    </row>
    <row r="78" spans="1:10" ht="210" x14ac:dyDescent="0.25">
      <c r="A78" s="1">
        <v>73</v>
      </c>
      <c r="B78" s="3" t="s">
        <v>87</v>
      </c>
      <c r="C78" s="16"/>
      <c r="D78" s="1" t="s">
        <v>11</v>
      </c>
      <c r="E78" s="1">
        <v>10</v>
      </c>
      <c r="F78" s="14"/>
      <c r="G78" s="15"/>
      <c r="H78" s="2">
        <f t="shared" si="3"/>
        <v>0</v>
      </c>
      <c r="I78" s="2">
        <f t="shared" si="4"/>
        <v>0</v>
      </c>
      <c r="J78" s="2">
        <f t="shared" si="5"/>
        <v>0</v>
      </c>
    </row>
    <row r="79" spans="1:10" ht="120" x14ac:dyDescent="0.25">
      <c r="A79" s="1">
        <v>74</v>
      </c>
      <c r="B79" s="3" t="s">
        <v>91</v>
      </c>
      <c r="C79" s="16"/>
      <c r="D79" s="1" t="s">
        <v>11</v>
      </c>
      <c r="E79" s="1">
        <v>6</v>
      </c>
      <c r="F79" s="14"/>
      <c r="G79" s="15"/>
      <c r="H79" s="2">
        <f t="shared" si="3"/>
        <v>0</v>
      </c>
      <c r="I79" s="2">
        <f t="shared" si="4"/>
        <v>0</v>
      </c>
      <c r="J79" s="2">
        <f t="shared" si="5"/>
        <v>0</v>
      </c>
    </row>
    <row r="80" spans="1:10" ht="150" x14ac:dyDescent="0.25">
      <c r="A80" s="1">
        <v>75</v>
      </c>
      <c r="B80" s="3" t="s">
        <v>92</v>
      </c>
      <c r="C80" s="16"/>
      <c r="D80" s="1" t="s">
        <v>11</v>
      </c>
      <c r="E80" s="1">
        <v>6</v>
      </c>
      <c r="F80" s="14"/>
      <c r="G80" s="15"/>
      <c r="H80" s="2">
        <f t="shared" si="3"/>
        <v>0</v>
      </c>
      <c r="I80" s="2">
        <f t="shared" si="4"/>
        <v>0</v>
      </c>
      <c r="J80" s="2">
        <f t="shared" si="5"/>
        <v>0</v>
      </c>
    </row>
    <row r="81" spans="1:10" ht="150" x14ac:dyDescent="0.25">
      <c r="A81" s="1">
        <v>76</v>
      </c>
      <c r="B81" s="3" t="s">
        <v>93</v>
      </c>
      <c r="C81" s="16"/>
      <c r="D81" s="1" t="s">
        <v>11</v>
      </c>
      <c r="E81" s="1">
        <v>6</v>
      </c>
      <c r="F81" s="14"/>
      <c r="G81" s="15"/>
      <c r="H81" s="2">
        <f t="shared" si="3"/>
        <v>0</v>
      </c>
      <c r="I81" s="2">
        <f t="shared" si="4"/>
        <v>0</v>
      </c>
      <c r="J81" s="2">
        <f t="shared" si="5"/>
        <v>0</v>
      </c>
    </row>
    <row r="82" spans="1:10" ht="90" x14ac:dyDescent="0.25">
      <c r="A82" s="1">
        <v>77</v>
      </c>
      <c r="B82" s="3" t="s">
        <v>33</v>
      </c>
      <c r="C82" s="16"/>
      <c r="D82" s="1" t="s">
        <v>11</v>
      </c>
      <c r="E82" s="1">
        <v>20</v>
      </c>
      <c r="F82" s="14"/>
      <c r="G82" s="15"/>
      <c r="H82" s="2">
        <f t="shared" si="3"/>
        <v>0</v>
      </c>
      <c r="I82" s="2">
        <f t="shared" si="4"/>
        <v>0</v>
      </c>
      <c r="J82" s="2">
        <f t="shared" si="5"/>
        <v>0</v>
      </c>
    </row>
    <row r="83" spans="1:10" ht="90" x14ac:dyDescent="0.25">
      <c r="A83" s="1">
        <v>78</v>
      </c>
      <c r="B83" s="3" t="s">
        <v>34</v>
      </c>
      <c r="C83" s="16"/>
      <c r="D83" s="1" t="s">
        <v>11</v>
      </c>
      <c r="E83" s="1">
        <v>20</v>
      </c>
      <c r="F83" s="14"/>
      <c r="G83" s="15"/>
      <c r="H83" s="2">
        <f t="shared" si="3"/>
        <v>0</v>
      </c>
      <c r="I83" s="2">
        <f t="shared" si="4"/>
        <v>0</v>
      </c>
      <c r="J83" s="2">
        <f t="shared" si="5"/>
        <v>0</v>
      </c>
    </row>
    <row r="84" spans="1:10" ht="90" x14ac:dyDescent="0.25">
      <c r="A84" s="1">
        <v>79</v>
      </c>
      <c r="B84" s="3" t="s">
        <v>35</v>
      </c>
      <c r="C84" s="16"/>
      <c r="D84" s="1" t="s">
        <v>11</v>
      </c>
      <c r="E84" s="1">
        <v>10</v>
      </c>
      <c r="F84" s="14"/>
      <c r="G84" s="15"/>
      <c r="H84" s="2">
        <f t="shared" si="3"/>
        <v>0</v>
      </c>
      <c r="I84" s="2">
        <f t="shared" si="4"/>
        <v>0</v>
      </c>
      <c r="J84" s="2">
        <f t="shared" si="5"/>
        <v>0</v>
      </c>
    </row>
    <row r="85" spans="1:10" ht="90" x14ac:dyDescent="0.25">
      <c r="A85" s="1">
        <v>80</v>
      </c>
      <c r="B85" s="3" t="s">
        <v>36</v>
      </c>
      <c r="C85" s="16"/>
      <c r="D85" s="1" t="s">
        <v>11</v>
      </c>
      <c r="E85" s="1">
        <v>10</v>
      </c>
      <c r="F85" s="14"/>
      <c r="G85" s="15"/>
      <c r="H85" s="2">
        <f t="shared" si="3"/>
        <v>0</v>
      </c>
      <c r="I85" s="2">
        <f t="shared" si="4"/>
        <v>0</v>
      </c>
      <c r="J85" s="2">
        <f t="shared" si="5"/>
        <v>0</v>
      </c>
    </row>
    <row r="86" spans="1:10" x14ac:dyDescent="0.25">
      <c r="A86" s="1"/>
      <c r="B86" s="8" t="s">
        <v>10</v>
      </c>
      <c r="C86" s="9"/>
      <c r="D86" s="9"/>
      <c r="E86" s="9"/>
      <c r="F86" s="9"/>
      <c r="G86" s="9"/>
      <c r="H86" s="9"/>
      <c r="I86" s="10"/>
      <c r="J86" s="2">
        <f>SUM(J8:J85)</f>
        <v>0</v>
      </c>
    </row>
  </sheetData>
  <sheetProtection algorithmName="SHA-512" hashValue="maye5B8qosVD9aoArQxLKDoFj6Oum4g5bMUH8IN6hjmNpnh4oxD3/K0cQ84GYsIKutO5XxMMjIRGg434JuNIcQ==" saltValue="dzhpZgrb412b9YxTZhWR7w==" spinCount="100000" sheet="1" formatCells="0" formatColumns="0" formatRows="0" insertColumns="0" insertRows="0" insertHyperlinks="0" deleteColumns="0" deleteRows="0" sort="0" autoFilter="0" pivotTables="0"/>
  <mergeCells count="15">
    <mergeCell ref="B86:I86"/>
    <mergeCell ref="G5:G7"/>
    <mergeCell ref="H5:H7"/>
    <mergeCell ref="I5:I7"/>
    <mergeCell ref="J5:J7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2019-12-09T13:07:33Z</cp:lastPrinted>
  <dcterms:created xsi:type="dcterms:W3CDTF">2019-09-16T08:49:51Z</dcterms:created>
  <dcterms:modified xsi:type="dcterms:W3CDTF">2019-12-10T08:32:20Z</dcterms:modified>
</cp:coreProperties>
</file>