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Dokumenty\_Zespoły\_logistyka\PRZETARGI\przetargi 2019\Wyżywienie 2020\Radzyń\"/>
    </mc:Choice>
  </mc:AlternateContent>
  <bookViews>
    <workbookView xWindow="0" yWindow="0" windowWidth="23040" windowHeight="919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8" i="1"/>
  <c r="I8" i="1" l="1"/>
  <c r="J8" i="1" s="1"/>
  <c r="J68" i="1" l="1"/>
</calcChain>
</file>

<file path=xl/sharedStrings.xml><?xml version="1.0" encoding="utf-8"?>
<sst xmlns="http://schemas.openxmlformats.org/spreadsheetml/2006/main" count="134" uniqueCount="75">
  <si>
    <t>Lp.</t>
  </si>
  <si>
    <t>Nazwa, opis produktu</t>
  </si>
  <si>
    <t>Dokładna nazwa produktu oraz producent</t>
  </si>
  <si>
    <t>J.m.</t>
  </si>
  <si>
    <t>Ilość</t>
  </si>
  <si>
    <t>Cena jednostkowa  netto</t>
  </si>
  <si>
    <t>Stawka VAT</t>
  </si>
  <si>
    <t>Kwota podatku VAT</t>
  </si>
  <si>
    <t>Cena jednostkowa brutto</t>
  </si>
  <si>
    <t>Wartość</t>
  </si>
  <si>
    <t xml:space="preserve">SUMA </t>
  </si>
  <si>
    <t xml:space="preserve">Mięso wieprzowe kl. II </t>
  </si>
  <si>
    <t>Mięso wołowe kl. II</t>
  </si>
  <si>
    <t>Podgardle wieprzowe</t>
  </si>
  <si>
    <t>Schab bez kości</t>
  </si>
  <si>
    <t>Słonina</t>
  </si>
  <si>
    <t>Szynka wieprzowa bez kości</t>
  </si>
  <si>
    <t>Udziec wołowy bez kości</t>
  </si>
  <si>
    <t xml:space="preserve">Szponder wołowy </t>
  </si>
  <si>
    <t>Wątróbka wieprzowa</t>
  </si>
  <si>
    <t>Żeberka wieprzowe paski surowe; żeberka o niewielkim przeroście tłuszczowym właściwym dla klasy  I z zawartością mięsa  minimum 5 cm nad kością.</t>
  </si>
  <si>
    <t>Kiełbasa biała surowa (mięso wieprzowe 80%, mięso wołowe 20%)</t>
  </si>
  <si>
    <t>Kaszanka pieczona. Produkt w kiszce, wieprzowy, pieczony. Skład: mięso wieprzowe co najmniej 50%, podroby wieprzowe i wołowe co najmniej 24%, kasza gryczana ok. 20 %, krew spożywcza, sól, przyprawy naturalne</t>
  </si>
  <si>
    <t>Kabanosy wieprzowe Skład: mięso wieprzowe, błonnik pszenny bezglutenowy, sól, przyprawy i ich ekstrakty. Ze 150 g mięsa 100 g gotowego produktu</t>
  </si>
  <si>
    <t xml:space="preserve">Karkówka pieczona (100 % mięsa) </t>
  </si>
  <si>
    <t xml:space="preserve">Kiełbasa parówkowa (co najmniej 70% mięsa wieprzowego, 14 % mięsa wołowego) </t>
  </si>
  <si>
    <t>Kiełbasa piwna (co najmniej 80% mięso wieprzowe, 20% mięso wołowe)</t>
  </si>
  <si>
    <t>Kiełbasa zwyczajna (co najmniej 55 % mięso wieprzowe, MOM 15%)</t>
  </si>
  <si>
    <t>Kiełbasa podwawelska (co najmniej 80% mięso wieprzowe, 10% mięso wołowe)</t>
  </si>
  <si>
    <t>Kiełbasa salami kiełbasa dojrzewająca (mięso wieprzowe 80 %, 15% mięso wołowe, przyprawy). 100 g produktu ze 135 g mięsa</t>
  </si>
  <si>
    <t xml:space="preserve">Kiełbasa żywiecka (co najmniej 80% mięso wieprzowe, 20% mięso wołowe) </t>
  </si>
  <si>
    <t>Łopatka pieczona (100 % mięso wieprzowe)</t>
  </si>
  <si>
    <t>Mortadela (co najmniej 70% mięso wieprzowe, 15% mięso wołowe)</t>
  </si>
  <si>
    <t xml:space="preserve">Ogonówka (co najmniej 80% mięso wieprzowe) </t>
  </si>
  <si>
    <t>Pasztet drobiowy blok ( co najmniej 80% mięsa drobiowego, 10 % podrobów)</t>
  </si>
  <si>
    <t xml:space="preserve">Pieczeń  rzymska (co najmniej 38% mięso wieprzowe, 32% mięso wołowe) </t>
  </si>
  <si>
    <t xml:space="preserve">Pierś wędzona z indyka (co najmniej 70% filet z indyka) </t>
  </si>
  <si>
    <t>Żeberka wędzone</t>
  </si>
  <si>
    <r>
      <t xml:space="preserve">Bok surowy łuskany (chudy i mięsisty,  </t>
    </r>
    <r>
      <rPr>
        <sz val="11"/>
        <color theme="1"/>
        <rFont val="Calibri"/>
        <family val="2"/>
        <charset val="238"/>
        <scheme val="minor"/>
      </rPr>
      <t>bez żeber i skóry.</t>
    </r>
  </si>
  <si>
    <r>
      <t xml:space="preserve">Karkówka bez kości, </t>
    </r>
    <r>
      <rPr>
        <sz val="11"/>
        <color theme="1"/>
        <rFont val="Calibri"/>
        <family val="2"/>
        <charset val="238"/>
        <scheme val="minor"/>
      </rPr>
      <t>całkowicie odkostniona, słonina całkowicie zdjęta.</t>
    </r>
  </si>
  <si>
    <t>Kurczak cały, patroszony</t>
  </si>
  <si>
    <t>Pałka kurczaka</t>
  </si>
  <si>
    <t>Podudzie kurczaka</t>
  </si>
  <si>
    <t>Porcja rosołowa z kurczaka (korpusy, szyje)ze skrzydełkami</t>
  </si>
  <si>
    <t>Filet z kurczaka bez skóry</t>
  </si>
  <si>
    <t>Żołądki drobiowe</t>
  </si>
  <si>
    <t>kg</t>
  </si>
  <si>
    <t>Kości karkowe i schabowe</t>
  </si>
  <si>
    <t>Boczek wieprzowy pieczony z pietruszką (co najmniej 80 % mięsa)</t>
  </si>
  <si>
    <t>Baleron wędzony gotowany (co najmniej 90 % mięsa wieprzowego)</t>
  </si>
  <si>
    <t>Boczek wędzony wieprzowy (co najmniej 80 % mięsa)</t>
  </si>
  <si>
    <t>Golonka prasowana (co najmniej 70% mięsa wieprzowego)</t>
  </si>
  <si>
    <t>Kiełbasa firmowa (co najmniej 80% mięsa wieprzowego)</t>
  </si>
  <si>
    <t>Kiełbasa krakowska  (co najmniej 80% mięso wieprzowe, 14% mięso wołowe)</t>
  </si>
  <si>
    <t>Kiełbasa szynkowa (co najmniej 80% mięso wieprzowe, 15 % mięso wołowe)</t>
  </si>
  <si>
    <t>Mielonka tyrolska (co najmniej 60 % mięso wieprzowe,15 % tłuszcz wieprzowy, 5 % skórki wieprzowe)</t>
  </si>
  <si>
    <t xml:space="preserve">Parówki  szynki (co najmniej 98 % mięsa z szynki) </t>
  </si>
  <si>
    <t>Pieczeń blaszkowa (co najmniej 55% mięsa wieprzowego, 20% mięso wołowe, przyprawy)</t>
  </si>
  <si>
    <t>Schab pieczony wieprzowy (100 % mięsa wieprzowego)</t>
  </si>
  <si>
    <t>Rolada schabowa wieprzowa (co najmniej 90 % mięsa wieprzowego, 10 % mięsa wołowego)</t>
  </si>
  <si>
    <t xml:space="preserve">Polędwica drobiowa (100% mięso drobiowe) </t>
  </si>
  <si>
    <t>Polędwica sopocka wieprzowa (100 % mięsa wieprzowego)</t>
  </si>
  <si>
    <t>Szynka wieprzowa gotowana (100 % mięsa wieprzowego)</t>
  </si>
  <si>
    <t xml:space="preserve">Szynka wieprzowa staropolska wędzona (100 % mięsa) </t>
  </si>
  <si>
    <t>Szynka wieprzowa pieczona (100 % mięsa wieprzowego)</t>
  </si>
  <si>
    <t>Łopatka wieprzowa bez kości</t>
  </si>
  <si>
    <t>Kiełbasa żywiecka (co najmniej 80% mięso wieprzowe, 20% mięso wołowe) podsuszana</t>
  </si>
  <si>
    <t xml:space="preserve">Nogi kurczaka (podudzie + pałka) </t>
  </si>
  <si>
    <t>Szyja indyka</t>
  </si>
  <si>
    <t>Szynka wieprzowa bez kości (kulka)</t>
  </si>
  <si>
    <t>Szynka wieprzowa mielona konserwowa (90% mięsa)</t>
  </si>
  <si>
    <t>Skrzydło indyka</t>
  </si>
  <si>
    <t>LWK.OSIW.RP.270.14. 2019</t>
  </si>
  <si>
    <t>załącznik nr 1e  Do SIWZ/ umowy</t>
  </si>
  <si>
    <t xml:space="preserve"> dostawa produktów zwierzęcych, mięsa, produktów mięsnych oraz drobiu i przetworów drobiarskich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</si>
</sst>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4" xfId="0" applyBorder="1"/>
    <xf numFmtId="2" fontId="0" fillId="0" borderId="4" xfId="0" applyNumberFormat="1" applyBorder="1"/>
    <xf numFmtId="0" fontId="0" fillId="0" borderId="6" xfId="0" applyBorder="1"/>
    <xf numFmtId="0" fontId="0" fillId="0" borderId="8" xfId="0" applyBorder="1"/>
    <xf numFmtId="0" fontId="4" fillId="0" borderId="4" xfId="0" applyFont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9" fontId="2" fillId="0" borderId="1" xfId="1" applyFont="1" applyBorder="1" applyAlignment="1">
      <alignment horizontal="center" vertical="center" wrapText="1"/>
    </xf>
    <xf numFmtId="9" fontId="2" fillId="0" borderId="2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0" fillId="0" borderId="4" xfId="0" applyBorder="1" applyProtection="1">
      <protection locked="0"/>
    </xf>
    <xf numFmtId="9" fontId="0" fillId="0" borderId="4" xfId="1" applyFont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0" borderId="8" xfId="0" applyFont="1" applyBorder="1" applyProtection="1">
      <protection locked="0"/>
    </xf>
    <xf numFmtId="0" fontId="0" fillId="0" borderId="10" xfId="0" applyBorder="1" applyProtection="1">
      <protection locked="0"/>
    </xf>
    <xf numFmtId="0" fontId="0" fillId="0" borderId="8" xfId="0" applyBorder="1" applyProtection="1">
      <protection locked="0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0</xdr:row>
          <xdr:rowOff>0</xdr:rowOff>
        </xdr:from>
        <xdr:to>
          <xdr:col>10</xdr:col>
          <xdr:colOff>66675</xdr:colOff>
          <xdr:row>2</xdr:row>
          <xdr:rowOff>180975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kument_programu_Microsoft_Word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68"/>
  <sheetViews>
    <sheetView tabSelected="1" workbookViewId="0">
      <selection activeCell="C8" activeCellId="1" sqref="F8:G67 C8:C67"/>
    </sheetView>
  </sheetViews>
  <sheetFormatPr defaultRowHeight="15" x14ac:dyDescent="0.25"/>
  <cols>
    <col min="1" max="1" width="6" customWidth="1"/>
    <col min="2" max="2" width="14" customWidth="1"/>
    <col min="3" max="3" width="11.42578125" customWidth="1"/>
  </cols>
  <sheetData>
    <row r="1" spans="1:10" x14ac:dyDescent="0.25">
      <c r="A1" s="21"/>
      <c r="B1" s="21"/>
      <c r="C1" s="21"/>
      <c r="D1" s="21"/>
      <c r="E1" s="21"/>
      <c r="F1" s="21"/>
      <c r="G1" s="21"/>
      <c r="H1" s="21"/>
      <c r="I1" s="21"/>
      <c r="J1" s="21"/>
    </row>
    <row r="2" spans="1:10" ht="74.25" customHeight="1" x14ac:dyDescent="0.25">
      <c r="A2" s="21"/>
      <c r="B2" s="21"/>
      <c r="C2" s="21"/>
      <c r="D2" s="21"/>
      <c r="E2" s="21"/>
      <c r="F2" s="21"/>
      <c r="G2" s="21"/>
      <c r="H2" s="21"/>
      <c r="I2" s="21"/>
      <c r="J2" s="21"/>
    </row>
    <row r="3" spans="1:10" ht="36.75" customHeight="1" x14ac:dyDescent="0.25">
      <c r="A3" s="12" t="s">
        <v>72</v>
      </c>
      <c r="B3" s="11"/>
      <c r="C3" s="11"/>
      <c r="G3" s="12" t="s">
        <v>73</v>
      </c>
      <c r="H3" s="11"/>
      <c r="I3" s="11"/>
      <c r="J3" s="11"/>
    </row>
    <row r="4" spans="1:10" ht="70.5" customHeight="1" thickBot="1" x14ac:dyDescent="0.3">
      <c r="A4" s="22" t="s">
        <v>74</v>
      </c>
      <c r="B4" s="22"/>
      <c r="C4" s="22"/>
      <c r="D4" s="22"/>
      <c r="E4" s="22"/>
      <c r="F4" s="22"/>
      <c r="G4" s="22"/>
      <c r="H4" s="22"/>
      <c r="I4" s="22"/>
      <c r="J4" s="22"/>
    </row>
    <row r="5" spans="1:10" ht="54.75" customHeight="1" x14ac:dyDescent="0.25">
      <c r="A5" s="18" t="s">
        <v>0</v>
      </c>
      <c r="B5" s="18" t="s">
        <v>1</v>
      </c>
      <c r="C5" s="18" t="s">
        <v>2</v>
      </c>
      <c r="D5" s="18" t="s">
        <v>3</v>
      </c>
      <c r="E5" s="18" t="s">
        <v>4</v>
      </c>
      <c r="F5" s="18" t="s">
        <v>5</v>
      </c>
      <c r="G5" s="16" t="s">
        <v>6</v>
      </c>
      <c r="H5" s="18" t="s">
        <v>7</v>
      </c>
      <c r="I5" s="18" t="s">
        <v>8</v>
      </c>
      <c r="J5" s="18" t="s">
        <v>9</v>
      </c>
    </row>
    <row r="6" spans="1:10" x14ac:dyDescent="0.25">
      <c r="A6" s="19"/>
      <c r="B6" s="19"/>
      <c r="C6" s="19"/>
      <c r="D6" s="19"/>
      <c r="E6" s="19"/>
      <c r="F6" s="19"/>
      <c r="G6" s="17"/>
      <c r="H6" s="19"/>
      <c r="I6" s="19"/>
      <c r="J6" s="19"/>
    </row>
    <row r="7" spans="1:10" x14ac:dyDescent="0.25">
      <c r="A7" s="19"/>
      <c r="B7" s="19"/>
      <c r="C7" s="19"/>
      <c r="D7" s="19"/>
      <c r="E7" s="19"/>
      <c r="F7" s="19"/>
      <c r="G7" s="17"/>
      <c r="H7" s="19"/>
      <c r="I7" s="19"/>
      <c r="J7" s="20"/>
    </row>
    <row r="8" spans="1:10" ht="75" x14ac:dyDescent="0.25">
      <c r="A8" s="3">
        <v>1</v>
      </c>
      <c r="B8" s="5" t="s">
        <v>38</v>
      </c>
      <c r="C8" s="25"/>
      <c r="D8" s="4" t="s">
        <v>46</v>
      </c>
      <c r="E8" s="1">
        <v>30</v>
      </c>
      <c r="F8" s="23"/>
      <c r="G8" s="24"/>
      <c r="H8" s="2">
        <f>ROUND(F8*G8,2)</f>
        <v>0</v>
      </c>
      <c r="I8" s="2">
        <f>(F8+H8)</f>
        <v>0</v>
      </c>
      <c r="J8" s="2">
        <f>(E8*I8)</f>
        <v>0</v>
      </c>
    </row>
    <row r="9" spans="1:10" ht="105" x14ac:dyDescent="0.25">
      <c r="A9" s="3">
        <v>2</v>
      </c>
      <c r="B9" s="5" t="s">
        <v>39</v>
      </c>
      <c r="C9" s="25"/>
      <c r="D9" s="4" t="s">
        <v>46</v>
      </c>
      <c r="E9" s="1">
        <v>40</v>
      </c>
      <c r="F9" s="23"/>
      <c r="G9" s="24"/>
      <c r="H9" s="2">
        <f t="shared" ref="H9:H67" si="0">ROUND(F9*G9,2)</f>
        <v>0</v>
      </c>
      <c r="I9" s="2">
        <f t="shared" ref="I9:I67" si="1">(F9+H9)</f>
        <v>0</v>
      </c>
      <c r="J9" s="2">
        <f t="shared" ref="J9:J67" si="2">(E9*I9)</f>
        <v>0</v>
      </c>
    </row>
    <row r="10" spans="1:10" ht="30" x14ac:dyDescent="0.25">
      <c r="A10" s="3">
        <v>3</v>
      </c>
      <c r="B10" s="5" t="s">
        <v>47</v>
      </c>
      <c r="C10" s="25"/>
      <c r="D10" s="4" t="s">
        <v>46</v>
      </c>
      <c r="E10" s="1">
        <v>160</v>
      </c>
      <c r="F10" s="23"/>
      <c r="G10" s="24"/>
      <c r="H10" s="2">
        <f t="shared" si="0"/>
        <v>0</v>
      </c>
      <c r="I10" s="2">
        <f t="shared" si="1"/>
        <v>0</v>
      </c>
      <c r="J10" s="2">
        <f t="shared" si="2"/>
        <v>0</v>
      </c>
    </row>
    <row r="11" spans="1:10" ht="45" x14ac:dyDescent="0.25">
      <c r="A11" s="3">
        <v>4</v>
      </c>
      <c r="B11" s="5" t="s">
        <v>65</v>
      </c>
      <c r="C11" s="25"/>
      <c r="D11" s="4" t="s">
        <v>46</v>
      </c>
      <c r="E11" s="1">
        <v>5</v>
      </c>
      <c r="F11" s="23"/>
      <c r="G11" s="24"/>
      <c r="H11" s="2">
        <f t="shared" si="0"/>
        <v>0</v>
      </c>
      <c r="I11" s="2">
        <f t="shared" si="1"/>
        <v>0</v>
      </c>
      <c r="J11" s="2">
        <f t="shared" si="2"/>
        <v>0</v>
      </c>
    </row>
    <row r="12" spans="1:10" ht="45" x14ac:dyDescent="0.25">
      <c r="A12" s="3">
        <v>5</v>
      </c>
      <c r="B12" s="5" t="s">
        <v>11</v>
      </c>
      <c r="C12" s="25"/>
      <c r="D12" s="4" t="s">
        <v>46</v>
      </c>
      <c r="E12" s="1">
        <v>80</v>
      </c>
      <c r="F12" s="23"/>
      <c r="G12" s="24"/>
      <c r="H12" s="2">
        <f t="shared" si="0"/>
        <v>0</v>
      </c>
      <c r="I12" s="2">
        <f t="shared" si="1"/>
        <v>0</v>
      </c>
      <c r="J12" s="2">
        <f t="shared" si="2"/>
        <v>0</v>
      </c>
    </row>
    <row r="13" spans="1:10" ht="30" x14ac:dyDescent="0.25">
      <c r="A13" s="3">
        <v>6</v>
      </c>
      <c r="B13" s="5" t="s">
        <v>12</v>
      </c>
      <c r="C13" s="25"/>
      <c r="D13" s="4" t="s">
        <v>46</v>
      </c>
      <c r="E13" s="1">
        <v>20</v>
      </c>
      <c r="F13" s="23"/>
      <c r="G13" s="24"/>
      <c r="H13" s="2">
        <f t="shared" si="0"/>
        <v>0</v>
      </c>
      <c r="I13" s="2">
        <f t="shared" si="1"/>
        <v>0</v>
      </c>
      <c r="J13" s="2">
        <f t="shared" si="2"/>
        <v>0</v>
      </c>
    </row>
    <row r="14" spans="1:10" ht="30" x14ac:dyDescent="0.25">
      <c r="A14" s="3">
        <v>7</v>
      </c>
      <c r="B14" s="5" t="s">
        <v>13</v>
      </c>
      <c r="C14" s="25"/>
      <c r="D14" s="4" t="s">
        <v>46</v>
      </c>
      <c r="E14" s="1">
        <v>5</v>
      </c>
      <c r="F14" s="23"/>
      <c r="G14" s="24"/>
      <c r="H14" s="2">
        <f t="shared" si="0"/>
        <v>0</v>
      </c>
      <c r="I14" s="2">
        <f t="shared" si="1"/>
        <v>0</v>
      </c>
      <c r="J14" s="2">
        <f t="shared" si="2"/>
        <v>0</v>
      </c>
    </row>
    <row r="15" spans="1:10" ht="30" x14ac:dyDescent="0.25">
      <c r="A15" s="3">
        <v>8</v>
      </c>
      <c r="B15" s="5" t="s">
        <v>14</v>
      </c>
      <c r="C15" s="25"/>
      <c r="D15" s="4" t="s">
        <v>46</v>
      </c>
      <c r="E15" s="1">
        <v>80</v>
      </c>
      <c r="F15" s="23"/>
      <c r="G15" s="24"/>
      <c r="H15" s="2">
        <f t="shared" si="0"/>
        <v>0</v>
      </c>
      <c r="I15" s="2">
        <f t="shared" si="1"/>
        <v>0</v>
      </c>
      <c r="J15" s="2">
        <f t="shared" si="2"/>
        <v>0</v>
      </c>
    </row>
    <row r="16" spans="1:10" x14ac:dyDescent="0.25">
      <c r="A16" s="3">
        <v>9</v>
      </c>
      <c r="B16" s="5" t="s">
        <v>15</v>
      </c>
      <c r="C16" s="25"/>
      <c r="D16" s="4" t="s">
        <v>46</v>
      </c>
      <c r="E16" s="1">
        <v>5</v>
      </c>
      <c r="F16" s="23"/>
      <c r="G16" s="24"/>
      <c r="H16" s="2">
        <f t="shared" si="0"/>
        <v>0</v>
      </c>
      <c r="I16" s="2">
        <f t="shared" si="1"/>
        <v>0</v>
      </c>
      <c r="J16" s="2">
        <f t="shared" si="2"/>
        <v>0</v>
      </c>
    </row>
    <row r="17" spans="1:10" ht="45" x14ac:dyDescent="0.25">
      <c r="A17" s="3">
        <v>10</v>
      </c>
      <c r="B17" s="5" t="s">
        <v>16</v>
      </c>
      <c r="C17" s="25"/>
      <c r="D17" s="4" t="s">
        <v>46</v>
      </c>
      <c r="E17" s="1">
        <v>80</v>
      </c>
      <c r="F17" s="23"/>
      <c r="G17" s="24"/>
      <c r="H17" s="2">
        <f t="shared" si="0"/>
        <v>0</v>
      </c>
      <c r="I17" s="2">
        <f t="shared" si="1"/>
        <v>0</v>
      </c>
      <c r="J17" s="2">
        <f t="shared" si="2"/>
        <v>0</v>
      </c>
    </row>
    <row r="18" spans="1:10" ht="60" x14ac:dyDescent="0.25">
      <c r="A18" s="3">
        <v>11</v>
      </c>
      <c r="B18" s="5" t="s">
        <v>69</v>
      </c>
      <c r="C18" s="25"/>
      <c r="D18" s="4" t="s">
        <v>46</v>
      </c>
      <c r="E18" s="1">
        <v>10</v>
      </c>
      <c r="F18" s="23"/>
      <c r="G18" s="24"/>
      <c r="H18" s="2">
        <f t="shared" si="0"/>
        <v>0</v>
      </c>
      <c r="I18" s="2">
        <f t="shared" si="1"/>
        <v>0</v>
      </c>
      <c r="J18" s="2">
        <f t="shared" si="2"/>
        <v>0</v>
      </c>
    </row>
    <row r="19" spans="1:10" ht="45" x14ac:dyDescent="0.25">
      <c r="A19" s="3">
        <v>12</v>
      </c>
      <c r="B19" s="5" t="s">
        <v>17</v>
      </c>
      <c r="C19" s="25"/>
      <c r="D19" s="4" t="s">
        <v>46</v>
      </c>
      <c r="E19" s="1">
        <v>10</v>
      </c>
      <c r="F19" s="23"/>
      <c r="G19" s="24"/>
      <c r="H19" s="2">
        <f t="shared" si="0"/>
        <v>0</v>
      </c>
      <c r="I19" s="2">
        <f t="shared" si="1"/>
        <v>0</v>
      </c>
      <c r="J19" s="2">
        <f t="shared" si="2"/>
        <v>0</v>
      </c>
    </row>
    <row r="20" spans="1:10" ht="30" x14ac:dyDescent="0.25">
      <c r="A20" s="3">
        <v>13</v>
      </c>
      <c r="B20" s="5" t="s">
        <v>18</v>
      </c>
      <c r="C20" s="25"/>
      <c r="D20" s="4" t="s">
        <v>46</v>
      </c>
      <c r="E20" s="1">
        <v>10</v>
      </c>
      <c r="F20" s="23"/>
      <c r="G20" s="24"/>
      <c r="H20" s="2">
        <f t="shared" si="0"/>
        <v>0</v>
      </c>
      <c r="I20" s="2">
        <f t="shared" si="1"/>
        <v>0</v>
      </c>
      <c r="J20" s="2">
        <f t="shared" si="2"/>
        <v>0</v>
      </c>
    </row>
    <row r="21" spans="1:10" ht="30" x14ac:dyDescent="0.25">
      <c r="A21" s="3">
        <v>14</v>
      </c>
      <c r="B21" s="5" t="s">
        <v>19</v>
      </c>
      <c r="C21" s="25"/>
      <c r="D21" s="4" t="s">
        <v>46</v>
      </c>
      <c r="E21" s="1">
        <v>30</v>
      </c>
      <c r="F21" s="23"/>
      <c r="G21" s="24"/>
      <c r="H21" s="2">
        <f t="shared" si="0"/>
        <v>0</v>
      </c>
      <c r="I21" s="2">
        <f t="shared" si="1"/>
        <v>0</v>
      </c>
      <c r="J21" s="2">
        <f t="shared" si="2"/>
        <v>0</v>
      </c>
    </row>
    <row r="22" spans="1:10" ht="195" x14ac:dyDescent="0.25">
      <c r="A22" s="3">
        <v>15</v>
      </c>
      <c r="B22" s="6" t="s">
        <v>20</v>
      </c>
      <c r="C22" s="25"/>
      <c r="D22" s="4" t="s">
        <v>46</v>
      </c>
      <c r="E22" s="1">
        <v>20</v>
      </c>
      <c r="F22" s="23"/>
      <c r="G22" s="24"/>
      <c r="H22" s="2">
        <f t="shared" si="0"/>
        <v>0</v>
      </c>
      <c r="I22" s="2">
        <f t="shared" si="1"/>
        <v>0</v>
      </c>
      <c r="J22" s="2">
        <f t="shared" si="2"/>
        <v>0</v>
      </c>
    </row>
    <row r="23" spans="1:10" ht="75" x14ac:dyDescent="0.25">
      <c r="A23" s="3">
        <v>16</v>
      </c>
      <c r="B23" s="5" t="s">
        <v>21</v>
      </c>
      <c r="C23" s="25"/>
      <c r="D23" s="4" t="s">
        <v>46</v>
      </c>
      <c r="E23" s="1">
        <v>20</v>
      </c>
      <c r="F23" s="23"/>
      <c r="G23" s="24"/>
      <c r="H23" s="2">
        <f t="shared" si="0"/>
        <v>0</v>
      </c>
      <c r="I23" s="2">
        <f t="shared" si="1"/>
        <v>0</v>
      </c>
      <c r="J23" s="2">
        <f t="shared" si="2"/>
        <v>0</v>
      </c>
    </row>
    <row r="24" spans="1:10" ht="90" x14ac:dyDescent="0.25">
      <c r="A24" s="3">
        <v>17</v>
      </c>
      <c r="B24" s="5" t="s">
        <v>49</v>
      </c>
      <c r="C24" s="25"/>
      <c r="D24" s="4" t="s">
        <v>46</v>
      </c>
      <c r="E24" s="1">
        <v>20</v>
      </c>
      <c r="F24" s="23"/>
      <c r="G24" s="24"/>
      <c r="H24" s="2">
        <f t="shared" si="0"/>
        <v>0</v>
      </c>
      <c r="I24" s="2">
        <f t="shared" si="1"/>
        <v>0</v>
      </c>
      <c r="J24" s="2">
        <f t="shared" si="2"/>
        <v>0</v>
      </c>
    </row>
    <row r="25" spans="1:10" ht="90" x14ac:dyDescent="0.25">
      <c r="A25" s="3">
        <v>18</v>
      </c>
      <c r="B25" s="5" t="s">
        <v>48</v>
      </c>
      <c r="C25" s="25"/>
      <c r="D25" s="4" t="s">
        <v>46</v>
      </c>
      <c r="E25" s="1">
        <v>10</v>
      </c>
      <c r="F25" s="23"/>
      <c r="G25" s="24"/>
      <c r="H25" s="2">
        <f t="shared" si="0"/>
        <v>0</v>
      </c>
      <c r="I25" s="2">
        <f t="shared" si="1"/>
        <v>0</v>
      </c>
      <c r="J25" s="2">
        <f t="shared" si="2"/>
        <v>0</v>
      </c>
    </row>
    <row r="26" spans="1:10" ht="76.150000000000006" customHeight="1" x14ac:dyDescent="0.25">
      <c r="A26" s="3">
        <v>19</v>
      </c>
      <c r="B26" s="6" t="s">
        <v>50</v>
      </c>
      <c r="C26" s="26"/>
      <c r="D26" s="4" t="s">
        <v>46</v>
      </c>
      <c r="E26" s="1">
        <v>30</v>
      </c>
      <c r="F26" s="23"/>
      <c r="G26" s="24"/>
      <c r="H26" s="2">
        <f t="shared" si="0"/>
        <v>0</v>
      </c>
      <c r="I26" s="2">
        <f t="shared" si="1"/>
        <v>0</v>
      </c>
      <c r="J26" s="2">
        <f t="shared" si="2"/>
        <v>0</v>
      </c>
    </row>
    <row r="27" spans="1:10" ht="75" x14ac:dyDescent="0.25">
      <c r="A27" s="3">
        <v>20</v>
      </c>
      <c r="B27" s="8" t="s">
        <v>51</v>
      </c>
      <c r="C27" s="25"/>
      <c r="D27" s="4" t="s">
        <v>46</v>
      </c>
      <c r="E27" s="1">
        <v>20</v>
      </c>
      <c r="F27" s="23"/>
      <c r="G27" s="24"/>
      <c r="H27" s="2">
        <f t="shared" si="0"/>
        <v>0</v>
      </c>
      <c r="I27" s="2">
        <f t="shared" si="1"/>
        <v>0</v>
      </c>
      <c r="J27" s="2">
        <f t="shared" si="2"/>
        <v>0</v>
      </c>
    </row>
    <row r="28" spans="1:10" ht="270" x14ac:dyDescent="0.25">
      <c r="A28" s="3">
        <v>21</v>
      </c>
      <c r="B28" s="6" t="s">
        <v>22</v>
      </c>
      <c r="C28" s="25"/>
      <c r="D28" s="4" t="s">
        <v>46</v>
      </c>
      <c r="E28" s="1">
        <v>10</v>
      </c>
      <c r="F28" s="23"/>
      <c r="G28" s="24"/>
      <c r="H28" s="2">
        <f t="shared" si="0"/>
        <v>0</v>
      </c>
      <c r="I28" s="2">
        <f t="shared" si="1"/>
        <v>0</v>
      </c>
      <c r="J28" s="2">
        <f t="shared" si="2"/>
        <v>0</v>
      </c>
    </row>
    <row r="29" spans="1:10" ht="210" x14ac:dyDescent="0.25">
      <c r="A29" s="3">
        <v>22</v>
      </c>
      <c r="B29" s="6" t="s">
        <v>23</v>
      </c>
      <c r="C29" s="25"/>
      <c r="D29" s="4" t="s">
        <v>46</v>
      </c>
      <c r="E29" s="1">
        <v>5</v>
      </c>
      <c r="F29" s="23"/>
      <c r="G29" s="24"/>
      <c r="H29" s="2">
        <f t="shared" si="0"/>
        <v>0</v>
      </c>
      <c r="I29" s="2">
        <f t="shared" si="1"/>
        <v>0</v>
      </c>
      <c r="J29" s="2">
        <f t="shared" si="2"/>
        <v>0</v>
      </c>
    </row>
    <row r="30" spans="1:10" ht="45" x14ac:dyDescent="0.25">
      <c r="A30" s="3">
        <v>23</v>
      </c>
      <c r="B30" s="6" t="s">
        <v>24</v>
      </c>
      <c r="C30" s="25"/>
      <c r="D30" s="4" t="s">
        <v>46</v>
      </c>
      <c r="E30" s="1">
        <v>10</v>
      </c>
      <c r="F30" s="23"/>
      <c r="G30" s="24"/>
      <c r="H30" s="2">
        <f t="shared" si="0"/>
        <v>0</v>
      </c>
      <c r="I30" s="2">
        <f t="shared" si="1"/>
        <v>0</v>
      </c>
      <c r="J30" s="2">
        <f t="shared" si="2"/>
        <v>0</v>
      </c>
    </row>
    <row r="31" spans="1:10" ht="75" x14ac:dyDescent="0.25">
      <c r="A31" s="3">
        <v>24</v>
      </c>
      <c r="B31" s="5" t="s">
        <v>52</v>
      </c>
      <c r="C31" s="25"/>
      <c r="D31" s="4" t="s">
        <v>46</v>
      </c>
      <c r="E31" s="1">
        <v>5</v>
      </c>
      <c r="F31" s="23"/>
      <c r="G31" s="24"/>
      <c r="H31" s="2">
        <f t="shared" si="0"/>
        <v>0</v>
      </c>
      <c r="I31" s="2">
        <f t="shared" si="1"/>
        <v>0</v>
      </c>
      <c r="J31" s="2">
        <f t="shared" si="2"/>
        <v>0</v>
      </c>
    </row>
    <row r="32" spans="1:10" ht="105" x14ac:dyDescent="0.25">
      <c r="A32" s="3">
        <v>25</v>
      </c>
      <c r="B32" s="5" t="s">
        <v>53</v>
      </c>
      <c r="C32" s="25"/>
      <c r="D32" s="4" t="s">
        <v>46</v>
      </c>
      <c r="E32" s="1">
        <v>30</v>
      </c>
      <c r="F32" s="23"/>
      <c r="G32" s="24"/>
      <c r="H32" s="2">
        <f t="shared" si="0"/>
        <v>0</v>
      </c>
      <c r="I32" s="2">
        <f t="shared" si="1"/>
        <v>0</v>
      </c>
      <c r="J32" s="2">
        <f t="shared" si="2"/>
        <v>0</v>
      </c>
    </row>
    <row r="33" spans="1:10" ht="105" x14ac:dyDescent="0.25">
      <c r="A33" s="3">
        <v>26</v>
      </c>
      <c r="B33" s="5" t="s">
        <v>25</v>
      </c>
      <c r="C33" s="25"/>
      <c r="D33" s="4" t="s">
        <v>46</v>
      </c>
      <c r="E33" s="1">
        <v>35</v>
      </c>
      <c r="F33" s="23"/>
      <c r="G33" s="24"/>
      <c r="H33" s="2">
        <f t="shared" si="0"/>
        <v>0</v>
      </c>
      <c r="I33" s="2">
        <f t="shared" si="1"/>
        <v>0</v>
      </c>
      <c r="J33" s="2">
        <f t="shared" si="2"/>
        <v>0</v>
      </c>
    </row>
    <row r="34" spans="1:10" ht="105" x14ac:dyDescent="0.25">
      <c r="A34" s="3">
        <v>27</v>
      </c>
      <c r="B34" s="5" t="s">
        <v>26</v>
      </c>
      <c r="C34" s="25"/>
      <c r="D34" s="4" t="s">
        <v>46</v>
      </c>
      <c r="E34" s="1">
        <v>20</v>
      </c>
      <c r="F34" s="23"/>
      <c r="G34" s="24"/>
      <c r="H34" s="2">
        <f t="shared" si="0"/>
        <v>0</v>
      </c>
      <c r="I34" s="2">
        <f t="shared" si="1"/>
        <v>0</v>
      </c>
      <c r="J34" s="2">
        <f t="shared" si="2"/>
        <v>0</v>
      </c>
    </row>
    <row r="35" spans="1:10" ht="90" x14ac:dyDescent="0.25">
      <c r="A35" s="3">
        <v>28</v>
      </c>
      <c r="B35" s="5" t="s">
        <v>27</v>
      </c>
      <c r="C35" s="25"/>
      <c r="D35" s="4" t="s">
        <v>46</v>
      </c>
      <c r="E35" s="1">
        <v>10</v>
      </c>
      <c r="F35" s="23"/>
      <c r="G35" s="24"/>
      <c r="H35" s="2">
        <f t="shared" si="0"/>
        <v>0</v>
      </c>
      <c r="I35" s="2">
        <f t="shared" si="1"/>
        <v>0</v>
      </c>
      <c r="J35" s="2">
        <f t="shared" si="2"/>
        <v>0</v>
      </c>
    </row>
    <row r="36" spans="1:10" ht="105" x14ac:dyDescent="0.25">
      <c r="A36" s="3">
        <v>29</v>
      </c>
      <c r="B36" s="5" t="s">
        <v>28</v>
      </c>
      <c r="C36" s="25"/>
      <c r="D36" s="4" t="s">
        <v>46</v>
      </c>
      <c r="E36" s="1">
        <v>60</v>
      </c>
      <c r="F36" s="23"/>
      <c r="G36" s="24"/>
      <c r="H36" s="2">
        <f t="shared" si="0"/>
        <v>0</v>
      </c>
      <c r="I36" s="2">
        <f t="shared" si="1"/>
        <v>0</v>
      </c>
      <c r="J36" s="2">
        <f t="shared" si="2"/>
        <v>0</v>
      </c>
    </row>
    <row r="37" spans="1:10" ht="180" x14ac:dyDescent="0.25">
      <c r="A37" s="3">
        <v>30</v>
      </c>
      <c r="B37" s="5" t="s">
        <v>29</v>
      </c>
      <c r="C37" s="25"/>
      <c r="D37" s="4" t="s">
        <v>46</v>
      </c>
      <c r="E37" s="1">
        <v>2</v>
      </c>
      <c r="F37" s="23"/>
      <c r="G37" s="24"/>
      <c r="H37" s="2">
        <f t="shared" si="0"/>
        <v>0</v>
      </c>
      <c r="I37" s="2">
        <f t="shared" si="1"/>
        <v>0</v>
      </c>
      <c r="J37" s="2">
        <f t="shared" si="2"/>
        <v>0</v>
      </c>
    </row>
    <row r="38" spans="1:10" ht="105" x14ac:dyDescent="0.25">
      <c r="A38" s="3">
        <v>31</v>
      </c>
      <c r="B38" s="5" t="s">
        <v>54</v>
      </c>
      <c r="C38" s="25"/>
      <c r="D38" s="4" t="s">
        <v>46</v>
      </c>
      <c r="E38" s="1">
        <v>20</v>
      </c>
      <c r="F38" s="23"/>
      <c r="G38" s="24"/>
      <c r="H38" s="2">
        <f t="shared" si="0"/>
        <v>0</v>
      </c>
      <c r="I38" s="2">
        <f t="shared" si="1"/>
        <v>0</v>
      </c>
      <c r="J38" s="2">
        <f t="shared" si="2"/>
        <v>0</v>
      </c>
    </row>
    <row r="39" spans="1:10" ht="105" x14ac:dyDescent="0.25">
      <c r="A39" s="3">
        <v>32</v>
      </c>
      <c r="B39" s="5" t="s">
        <v>30</v>
      </c>
      <c r="C39" s="25"/>
      <c r="D39" s="4" t="s">
        <v>46</v>
      </c>
      <c r="E39" s="1">
        <v>20</v>
      </c>
      <c r="F39" s="23"/>
      <c r="G39" s="24"/>
      <c r="H39" s="2">
        <f t="shared" si="0"/>
        <v>0</v>
      </c>
      <c r="I39" s="2">
        <f t="shared" si="1"/>
        <v>0</v>
      </c>
      <c r="J39" s="2">
        <f t="shared" si="2"/>
        <v>0</v>
      </c>
    </row>
    <row r="40" spans="1:10" ht="120" x14ac:dyDescent="0.25">
      <c r="A40" s="3">
        <v>33</v>
      </c>
      <c r="B40" s="5" t="s">
        <v>66</v>
      </c>
      <c r="C40" s="25"/>
      <c r="D40" s="4" t="s">
        <v>46</v>
      </c>
      <c r="E40" s="1">
        <v>5</v>
      </c>
      <c r="F40" s="23"/>
      <c r="G40" s="24"/>
      <c r="H40" s="2">
        <f t="shared" si="0"/>
        <v>0</v>
      </c>
      <c r="I40" s="2">
        <f t="shared" si="1"/>
        <v>0</v>
      </c>
      <c r="J40" s="2">
        <f t="shared" si="2"/>
        <v>0</v>
      </c>
    </row>
    <row r="41" spans="1:10" ht="60" x14ac:dyDescent="0.25">
      <c r="A41" s="3">
        <v>34</v>
      </c>
      <c r="B41" s="5" t="s">
        <v>31</v>
      </c>
      <c r="C41" s="25"/>
      <c r="D41" s="4" t="s">
        <v>46</v>
      </c>
      <c r="E41" s="1">
        <v>30</v>
      </c>
      <c r="F41" s="23"/>
      <c r="G41" s="24"/>
      <c r="H41" s="2">
        <f t="shared" si="0"/>
        <v>0</v>
      </c>
      <c r="I41" s="2">
        <f t="shared" si="1"/>
        <v>0</v>
      </c>
      <c r="J41" s="2">
        <f t="shared" si="2"/>
        <v>0</v>
      </c>
    </row>
    <row r="42" spans="1:10" ht="90" x14ac:dyDescent="0.25">
      <c r="A42" s="3">
        <v>35</v>
      </c>
      <c r="B42" s="5" t="s">
        <v>32</v>
      </c>
      <c r="C42" s="25"/>
      <c r="D42" s="4" t="s">
        <v>46</v>
      </c>
      <c r="E42" s="1">
        <v>60</v>
      </c>
      <c r="F42" s="23"/>
      <c r="G42" s="24"/>
      <c r="H42" s="2">
        <f t="shared" si="0"/>
        <v>0</v>
      </c>
      <c r="I42" s="2">
        <f t="shared" si="1"/>
        <v>0</v>
      </c>
      <c r="J42" s="2">
        <f t="shared" si="2"/>
        <v>0</v>
      </c>
    </row>
    <row r="43" spans="1:10" ht="135" x14ac:dyDescent="0.25">
      <c r="A43" s="3">
        <v>36</v>
      </c>
      <c r="B43" s="5" t="s">
        <v>55</v>
      </c>
      <c r="C43" s="25"/>
      <c r="D43" s="4" t="s">
        <v>46</v>
      </c>
      <c r="E43" s="1">
        <v>40</v>
      </c>
      <c r="F43" s="23"/>
      <c r="G43" s="24"/>
      <c r="H43" s="2">
        <f t="shared" si="0"/>
        <v>0</v>
      </c>
      <c r="I43" s="2">
        <f t="shared" si="1"/>
        <v>0</v>
      </c>
      <c r="J43" s="2">
        <f t="shared" si="2"/>
        <v>0</v>
      </c>
    </row>
    <row r="44" spans="1:10" ht="60" x14ac:dyDescent="0.25">
      <c r="A44" s="3">
        <v>37</v>
      </c>
      <c r="B44" s="5" t="s">
        <v>33</v>
      </c>
      <c r="C44" s="25"/>
      <c r="D44" s="4" t="s">
        <v>46</v>
      </c>
      <c r="E44" s="1">
        <v>10</v>
      </c>
      <c r="F44" s="23"/>
      <c r="G44" s="24"/>
      <c r="H44" s="2">
        <f t="shared" si="0"/>
        <v>0</v>
      </c>
      <c r="I44" s="2">
        <f t="shared" si="1"/>
        <v>0</v>
      </c>
      <c r="J44" s="2">
        <f t="shared" si="2"/>
        <v>0</v>
      </c>
    </row>
    <row r="45" spans="1:10" ht="75" x14ac:dyDescent="0.25">
      <c r="A45" s="3">
        <v>38</v>
      </c>
      <c r="B45" s="5" t="s">
        <v>56</v>
      </c>
      <c r="C45" s="25"/>
      <c r="D45" s="4" t="s">
        <v>46</v>
      </c>
      <c r="E45" s="1">
        <v>80</v>
      </c>
      <c r="F45" s="23"/>
      <c r="G45" s="24"/>
      <c r="H45" s="2">
        <f t="shared" si="0"/>
        <v>0</v>
      </c>
      <c r="I45" s="2">
        <f t="shared" si="1"/>
        <v>0</v>
      </c>
      <c r="J45" s="2">
        <f t="shared" si="2"/>
        <v>0</v>
      </c>
    </row>
    <row r="46" spans="1:10" ht="105" x14ac:dyDescent="0.25">
      <c r="A46" s="3">
        <v>39</v>
      </c>
      <c r="B46" s="6" t="s">
        <v>34</v>
      </c>
      <c r="C46" s="25"/>
      <c r="D46" s="4" t="s">
        <v>46</v>
      </c>
      <c r="E46" s="1">
        <v>10</v>
      </c>
      <c r="F46" s="23"/>
      <c r="G46" s="24"/>
      <c r="H46" s="2">
        <f t="shared" si="0"/>
        <v>0</v>
      </c>
      <c r="I46" s="2">
        <f t="shared" si="1"/>
        <v>0</v>
      </c>
      <c r="J46" s="2">
        <f t="shared" si="2"/>
        <v>0</v>
      </c>
    </row>
    <row r="47" spans="1:10" ht="120" x14ac:dyDescent="0.25">
      <c r="A47" s="3">
        <v>40</v>
      </c>
      <c r="B47" s="5" t="s">
        <v>57</v>
      </c>
      <c r="C47" s="25"/>
      <c r="D47" s="4" t="s">
        <v>46</v>
      </c>
      <c r="E47" s="1">
        <v>30</v>
      </c>
      <c r="F47" s="23"/>
      <c r="G47" s="24"/>
      <c r="H47" s="2">
        <f t="shared" si="0"/>
        <v>0</v>
      </c>
      <c r="I47" s="2">
        <f t="shared" si="1"/>
        <v>0</v>
      </c>
      <c r="J47" s="2">
        <f t="shared" si="2"/>
        <v>0</v>
      </c>
    </row>
    <row r="48" spans="1:10" ht="105" x14ac:dyDescent="0.25">
      <c r="A48" s="3">
        <v>41</v>
      </c>
      <c r="B48" s="5" t="s">
        <v>35</v>
      </c>
      <c r="C48" s="25"/>
      <c r="D48" s="4" t="s">
        <v>46</v>
      </c>
      <c r="E48" s="1">
        <v>10</v>
      </c>
      <c r="F48" s="23"/>
      <c r="G48" s="24"/>
      <c r="H48" s="2">
        <f t="shared" si="0"/>
        <v>0</v>
      </c>
      <c r="I48" s="2">
        <f t="shared" si="1"/>
        <v>0</v>
      </c>
      <c r="J48" s="2">
        <f t="shared" si="2"/>
        <v>0</v>
      </c>
    </row>
    <row r="49" spans="1:10" ht="60" x14ac:dyDescent="0.25">
      <c r="A49" s="3">
        <v>42</v>
      </c>
      <c r="B49" s="9" t="s">
        <v>36</v>
      </c>
      <c r="C49" s="25"/>
      <c r="D49" s="4" t="s">
        <v>46</v>
      </c>
      <c r="E49" s="1">
        <v>5</v>
      </c>
      <c r="F49" s="23"/>
      <c r="G49" s="24"/>
      <c r="H49" s="2">
        <f t="shared" si="0"/>
        <v>0</v>
      </c>
      <c r="I49" s="2">
        <f t="shared" si="1"/>
        <v>0</v>
      </c>
      <c r="J49" s="2">
        <f t="shared" si="2"/>
        <v>0</v>
      </c>
    </row>
    <row r="50" spans="1:10" ht="60" x14ac:dyDescent="0.25">
      <c r="A50" s="3">
        <v>43</v>
      </c>
      <c r="B50" s="5" t="s">
        <v>60</v>
      </c>
      <c r="C50" s="25"/>
      <c r="D50" s="4" t="s">
        <v>46</v>
      </c>
      <c r="E50" s="1">
        <v>10</v>
      </c>
      <c r="F50" s="23"/>
      <c r="G50" s="24"/>
      <c r="H50" s="2">
        <f t="shared" si="0"/>
        <v>0</v>
      </c>
      <c r="I50" s="2">
        <f t="shared" si="1"/>
        <v>0</v>
      </c>
      <c r="J50" s="2">
        <f t="shared" si="2"/>
        <v>0</v>
      </c>
    </row>
    <row r="51" spans="1:10" ht="75" x14ac:dyDescent="0.25">
      <c r="A51" s="3">
        <v>44</v>
      </c>
      <c r="B51" s="5" t="s">
        <v>61</v>
      </c>
      <c r="C51" s="25"/>
      <c r="D51" s="4" t="s">
        <v>46</v>
      </c>
      <c r="E51" s="1">
        <v>15</v>
      </c>
      <c r="F51" s="23"/>
      <c r="G51" s="24"/>
      <c r="H51" s="2">
        <f t="shared" si="0"/>
        <v>0</v>
      </c>
      <c r="I51" s="2">
        <f t="shared" si="1"/>
        <v>0</v>
      </c>
      <c r="J51" s="2">
        <f t="shared" si="2"/>
        <v>0</v>
      </c>
    </row>
    <row r="52" spans="1:10" ht="120" x14ac:dyDescent="0.25">
      <c r="A52" s="3">
        <v>45</v>
      </c>
      <c r="B52" s="5" t="s">
        <v>59</v>
      </c>
      <c r="C52" s="25"/>
      <c r="D52" s="4" t="s">
        <v>46</v>
      </c>
      <c r="E52" s="1">
        <v>25</v>
      </c>
      <c r="F52" s="23"/>
      <c r="G52" s="24"/>
      <c r="H52" s="2">
        <f t="shared" si="0"/>
        <v>0</v>
      </c>
      <c r="I52" s="2">
        <f t="shared" si="1"/>
        <v>0</v>
      </c>
      <c r="J52" s="2">
        <f t="shared" si="2"/>
        <v>0</v>
      </c>
    </row>
    <row r="53" spans="1:10" ht="75" x14ac:dyDescent="0.25">
      <c r="A53" s="3">
        <v>46</v>
      </c>
      <c r="B53" s="6" t="s">
        <v>58</v>
      </c>
      <c r="C53" s="25"/>
      <c r="D53" s="4" t="s">
        <v>46</v>
      </c>
      <c r="E53" s="1">
        <v>6</v>
      </c>
      <c r="F53" s="23"/>
      <c r="G53" s="24"/>
      <c r="H53" s="2">
        <f t="shared" si="0"/>
        <v>0</v>
      </c>
      <c r="I53" s="2">
        <f t="shared" si="1"/>
        <v>0</v>
      </c>
      <c r="J53" s="2">
        <f t="shared" si="2"/>
        <v>0</v>
      </c>
    </row>
    <row r="54" spans="1:10" ht="75" x14ac:dyDescent="0.25">
      <c r="A54" s="3">
        <v>47</v>
      </c>
      <c r="B54" s="5" t="s">
        <v>62</v>
      </c>
      <c r="C54" s="25"/>
      <c r="D54" s="4" t="s">
        <v>46</v>
      </c>
      <c r="E54" s="1">
        <v>10</v>
      </c>
      <c r="F54" s="23"/>
      <c r="G54" s="24"/>
      <c r="H54" s="2">
        <f t="shared" si="0"/>
        <v>0</v>
      </c>
      <c r="I54" s="2">
        <f t="shared" si="1"/>
        <v>0</v>
      </c>
      <c r="J54" s="2">
        <f t="shared" si="2"/>
        <v>0</v>
      </c>
    </row>
    <row r="55" spans="1:10" ht="75" x14ac:dyDescent="0.25">
      <c r="A55" s="3">
        <v>48</v>
      </c>
      <c r="B55" s="5" t="s">
        <v>63</v>
      </c>
      <c r="C55" s="25"/>
      <c r="D55" s="4" t="s">
        <v>46</v>
      </c>
      <c r="E55" s="1">
        <v>5</v>
      </c>
      <c r="F55" s="23"/>
      <c r="G55" s="24"/>
      <c r="H55" s="2">
        <f t="shared" si="0"/>
        <v>0</v>
      </c>
      <c r="I55" s="2">
        <f t="shared" si="1"/>
        <v>0</v>
      </c>
      <c r="J55" s="2">
        <f t="shared" si="2"/>
        <v>0</v>
      </c>
    </row>
    <row r="56" spans="1:10" ht="75" x14ac:dyDescent="0.25">
      <c r="A56" s="3">
        <v>49</v>
      </c>
      <c r="B56" s="5" t="s">
        <v>64</v>
      </c>
      <c r="C56" s="25"/>
      <c r="D56" s="4" t="s">
        <v>46</v>
      </c>
      <c r="E56" s="1">
        <v>5</v>
      </c>
      <c r="F56" s="23"/>
      <c r="G56" s="24"/>
      <c r="H56" s="2">
        <f t="shared" si="0"/>
        <v>0</v>
      </c>
      <c r="I56" s="2">
        <f t="shared" si="1"/>
        <v>0</v>
      </c>
      <c r="J56" s="2">
        <f t="shared" si="2"/>
        <v>0</v>
      </c>
    </row>
    <row r="57" spans="1:10" ht="75" x14ac:dyDescent="0.25">
      <c r="A57" s="3">
        <v>50</v>
      </c>
      <c r="B57" s="5" t="s">
        <v>70</v>
      </c>
      <c r="C57" s="26"/>
      <c r="D57" s="4" t="s">
        <v>46</v>
      </c>
      <c r="E57" s="1">
        <v>5</v>
      </c>
      <c r="F57" s="23"/>
      <c r="G57" s="24"/>
      <c r="H57" s="2">
        <f t="shared" si="0"/>
        <v>0</v>
      </c>
      <c r="I57" s="2">
        <f t="shared" si="1"/>
        <v>0</v>
      </c>
      <c r="J57" s="2">
        <f t="shared" si="2"/>
        <v>0</v>
      </c>
    </row>
    <row r="58" spans="1:10" ht="30" x14ac:dyDescent="0.25">
      <c r="A58" s="3">
        <v>51</v>
      </c>
      <c r="B58" s="5" t="s">
        <v>37</v>
      </c>
      <c r="C58" s="26"/>
      <c r="D58" s="4" t="s">
        <v>46</v>
      </c>
      <c r="E58" s="1">
        <v>10</v>
      </c>
      <c r="F58" s="23"/>
      <c r="G58" s="24"/>
      <c r="H58" s="2">
        <f t="shared" si="0"/>
        <v>0</v>
      </c>
      <c r="I58" s="2">
        <f t="shared" si="1"/>
        <v>0</v>
      </c>
      <c r="J58" s="2">
        <f t="shared" si="2"/>
        <v>0</v>
      </c>
    </row>
    <row r="59" spans="1:10" ht="25.5" x14ac:dyDescent="0.25">
      <c r="A59" s="3">
        <v>52</v>
      </c>
      <c r="B59" s="7" t="s">
        <v>40</v>
      </c>
      <c r="C59" s="27"/>
      <c r="D59" s="1" t="s">
        <v>46</v>
      </c>
      <c r="E59" s="1">
        <v>30</v>
      </c>
      <c r="F59" s="23"/>
      <c r="G59" s="24"/>
      <c r="H59" s="2">
        <f t="shared" si="0"/>
        <v>0</v>
      </c>
      <c r="I59" s="2">
        <f t="shared" si="1"/>
        <v>0</v>
      </c>
      <c r="J59" s="2">
        <f t="shared" si="2"/>
        <v>0</v>
      </c>
    </row>
    <row r="60" spans="1:10" ht="38.25" x14ac:dyDescent="0.25">
      <c r="A60" s="3">
        <v>53</v>
      </c>
      <c r="B60" s="7" t="s">
        <v>67</v>
      </c>
      <c r="C60" s="28"/>
      <c r="D60" s="1" t="s">
        <v>46</v>
      </c>
      <c r="E60" s="1">
        <v>30</v>
      </c>
      <c r="F60" s="23"/>
      <c r="G60" s="24"/>
      <c r="H60" s="2">
        <f t="shared" si="0"/>
        <v>0</v>
      </c>
      <c r="I60" s="2">
        <f t="shared" si="1"/>
        <v>0</v>
      </c>
      <c r="J60" s="2">
        <f t="shared" si="2"/>
        <v>0</v>
      </c>
    </row>
    <row r="61" spans="1:10" x14ac:dyDescent="0.25">
      <c r="A61" s="3">
        <v>54</v>
      </c>
      <c r="B61" s="10" t="s">
        <v>41</v>
      </c>
      <c r="C61" s="28"/>
      <c r="D61" s="1" t="s">
        <v>46</v>
      </c>
      <c r="E61" s="1">
        <v>20</v>
      </c>
      <c r="F61" s="23"/>
      <c r="G61" s="24"/>
      <c r="H61" s="2">
        <f t="shared" si="0"/>
        <v>0</v>
      </c>
      <c r="I61" s="2">
        <f t="shared" si="1"/>
        <v>0</v>
      </c>
      <c r="J61" s="2">
        <f t="shared" si="2"/>
        <v>0</v>
      </c>
    </row>
    <row r="62" spans="1:10" ht="25.5" x14ac:dyDescent="0.25">
      <c r="A62" s="3">
        <v>55</v>
      </c>
      <c r="B62" s="10" t="s">
        <v>42</v>
      </c>
      <c r="C62" s="28"/>
      <c r="D62" s="1" t="s">
        <v>46</v>
      </c>
      <c r="E62" s="1">
        <v>20</v>
      </c>
      <c r="F62" s="23"/>
      <c r="G62" s="24"/>
      <c r="H62" s="2">
        <f t="shared" si="0"/>
        <v>0</v>
      </c>
      <c r="I62" s="2">
        <f t="shared" si="1"/>
        <v>0</v>
      </c>
      <c r="J62" s="2">
        <f t="shared" si="2"/>
        <v>0</v>
      </c>
    </row>
    <row r="63" spans="1:10" ht="63.75" x14ac:dyDescent="0.25">
      <c r="A63" s="3">
        <v>56</v>
      </c>
      <c r="B63" s="7" t="s">
        <v>43</v>
      </c>
      <c r="C63" s="28"/>
      <c r="D63" s="1" t="s">
        <v>46</v>
      </c>
      <c r="E63" s="1">
        <v>25</v>
      </c>
      <c r="F63" s="23"/>
      <c r="G63" s="24"/>
      <c r="H63" s="2">
        <f t="shared" si="0"/>
        <v>0</v>
      </c>
      <c r="I63" s="2">
        <f t="shared" si="1"/>
        <v>0</v>
      </c>
      <c r="J63" s="2">
        <f t="shared" si="2"/>
        <v>0</v>
      </c>
    </row>
    <row r="64" spans="1:10" ht="25.5" x14ac:dyDescent="0.25">
      <c r="A64" s="3">
        <v>57</v>
      </c>
      <c r="B64" s="7" t="s">
        <v>44</v>
      </c>
      <c r="C64" s="28"/>
      <c r="D64" s="1" t="s">
        <v>46</v>
      </c>
      <c r="E64" s="1">
        <v>25</v>
      </c>
      <c r="F64" s="23"/>
      <c r="G64" s="24"/>
      <c r="H64" s="2">
        <f t="shared" si="0"/>
        <v>0</v>
      </c>
      <c r="I64" s="2">
        <f t="shared" si="1"/>
        <v>0</v>
      </c>
      <c r="J64" s="2">
        <f t="shared" si="2"/>
        <v>0</v>
      </c>
    </row>
    <row r="65" spans="1:10" ht="25.5" x14ac:dyDescent="0.25">
      <c r="A65" s="3">
        <v>58</v>
      </c>
      <c r="B65" s="7" t="s">
        <v>45</v>
      </c>
      <c r="C65" s="28"/>
      <c r="D65" s="1" t="s">
        <v>46</v>
      </c>
      <c r="E65" s="1">
        <v>5</v>
      </c>
      <c r="F65" s="23"/>
      <c r="G65" s="24"/>
      <c r="H65" s="2">
        <f t="shared" si="0"/>
        <v>0</v>
      </c>
      <c r="I65" s="2">
        <f t="shared" si="1"/>
        <v>0</v>
      </c>
      <c r="J65" s="2">
        <f t="shared" si="2"/>
        <v>0</v>
      </c>
    </row>
    <row r="66" spans="1:10" x14ac:dyDescent="0.25">
      <c r="A66" s="3">
        <v>59</v>
      </c>
      <c r="B66" s="7" t="s">
        <v>71</v>
      </c>
      <c r="C66" s="28"/>
      <c r="D66" s="1" t="s">
        <v>46</v>
      </c>
      <c r="E66" s="1">
        <v>5</v>
      </c>
      <c r="F66" s="23"/>
      <c r="G66" s="24"/>
      <c r="H66" s="2">
        <f t="shared" si="0"/>
        <v>0</v>
      </c>
      <c r="I66" s="2">
        <f t="shared" si="1"/>
        <v>0</v>
      </c>
      <c r="J66" s="2">
        <f t="shared" si="2"/>
        <v>0</v>
      </c>
    </row>
    <row r="67" spans="1:10" x14ac:dyDescent="0.25">
      <c r="A67" s="3">
        <v>60</v>
      </c>
      <c r="B67" s="10" t="s">
        <v>68</v>
      </c>
      <c r="C67" s="28"/>
      <c r="D67" s="1" t="s">
        <v>46</v>
      </c>
      <c r="E67" s="1">
        <v>10</v>
      </c>
      <c r="F67" s="23"/>
      <c r="G67" s="24"/>
      <c r="H67" s="2">
        <f t="shared" si="0"/>
        <v>0</v>
      </c>
      <c r="I67" s="2">
        <f t="shared" si="1"/>
        <v>0</v>
      </c>
      <c r="J67" s="2">
        <f t="shared" si="2"/>
        <v>0</v>
      </c>
    </row>
    <row r="68" spans="1:10" x14ac:dyDescent="0.25">
      <c r="A68" s="1"/>
      <c r="B68" s="13" t="s">
        <v>10</v>
      </c>
      <c r="C68" s="14"/>
      <c r="D68" s="14"/>
      <c r="E68" s="14"/>
      <c r="F68" s="14"/>
      <c r="G68" s="14"/>
      <c r="H68" s="14"/>
      <c r="I68" s="15"/>
      <c r="J68" s="2">
        <f>SUM(J8:J67)</f>
        <v>0</v>
      </c>
    </row>
  </sheetData>
  <sheetProtection algorithmName="SHA-512" hashValue="DHY0mze91tPmby3cNeh4XzfMTQ07saJNntaSZPMPusrHdX4k6Tzp0maIcQ39LnxpGc0XpeuMj15AkGMjzwffcw==" saltValue="yAgKcJWEB3ZKRr2HnU2JCA==" spinCount="100000" sheet="1" formatCells="0" formatColumns="0" formatRows="0" insertColumns="0" insertRows="0" insertHyperlinks="0" deleteColumns="0" deleteRows="0" sort="0" autoFilter="0" pivotTables="0"/>
  <mergeCells count="13">
    <mergeCell ref="A1:J2"/>
    <mergeCell ref="A4:J4"/>
    <mergeCell ref="A5:A7"/>
    <mergeCell ref="B5:B7"/>
    <mergeCell ref="C5:C7"/>
    <mergeCell ref="D5:D7"/>
    <mergeCell ref="E5:E7"/>
    <mergeCell ref="F5:F7"/>
    <mergeCell ref="B68:I68"/>
    <mergeCell ref="G5:G7"/>
    <mergeCell ref="H5:H7"/>
    <mergeCell ref="I5:I7"/>
    <mergeCell ref="J5:J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7" fitToHeight="6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>
              <from>
                <xdr:col>0</xdr:col>
                <xdr:colOff>95250</xdr:colOff>
                <xdr:row>0</xdr:row>
                <xdr:rowOff>0</xdr:rowOff>
              </from>
              <to>
                <xdr:col>10</xdr:col>
                <xdr:colOff>66675</xdr:colOff>
                <xdr:row>2</xdr:row>
                <xdr:rowOff>180975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Maziarczyk</dc:creator>
  <cp:lastModifiedBy>Monika Maziarczyk</cp:lastModifiedBy>
  <cp:lastPrinted>2019-12-09T11:59:50Z</cp:lastPrinted>
  <dcterms:created xsi:type="dcterms:W3CDTF">2019-09-16T08:49:51Z</dcterms:created>
  <dcterms:modified xsi:type="dcterms:W3CDTF">2019-12-10T09:36:42Z</dcterms:modified>
</cp:coreProperties>
</file>