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Radzyń\"/>
    </mc:Choice>
  </mc:AlternateContent>
  <bookViews>
    <workbookView xWindow="0" yWindow="0" windowWidth="28800" windowHeight="1233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8" i="1"/>
  <c r="I154" i="1" l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155" i="1" l="1"/>
</calcChain>
</file>

<file path=xl/sharedStrings.xml><?xml version="1.0" encoding="utf-8"?>
<sst xmlns="http://schemas.openxmlformats.org/spreadsheetml/2006/main" count="308" uniqueCount="164">
  <si>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</si>
  <si>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</si>
  <si>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</si>
  <si>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</si>
  <si>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</si>
  <si>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</si>
  <si>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</si>
  <si>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</si>
  <si>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</si>
  <si>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</si>
  <si>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</si>
  <si>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Bułka tarta (90 % bułki pszennej)</t>
  </si>
  <si>
    <t>Budyń bez cukru</t>
  </si>
  <si>
    <t>Cukier kryształ biały</t>
  </si>
  <si>
    <t>Cukier wanilinowy, składniki: cukier, aromat etylowanilina</t>
  </si>
  <si>
    <t xml:space="preserve">Herbata liściasta czarna ekspresowa typu Lipton (saszetki 2 g): mieszanka herbaty czarnej, nadająca  naparowi moc oraz smak i aromat charakterystyczny dla smaku herbaty naturalnej, bez posmaku gorczycy, szybko się zaparzająca </t>
  </si>
  <si>
    <t>Herbata liściasta owocowa o smaku mango, pomarańczy, truskawki, itp.</t>
  </si>
  <si>
    <t>Kakao naturalne w proszku o obniżonej zawartości tłuszcz (max. 11% tłuszczu kakaowego)</t>
  </si>
  <si>
    <t xml:space="preserve">Kawa zbożowa  typu Inka o składzie: jęczmień, żyto, cykoria, buraki cukrowe – prażone (zboża - 72 %) </t>
  </si>
  <si>
    <t>Ketchup łagodny (koncentrat pomidorowy min. 62 %, bez konserwantów, bez cukru)</t>
  </si>
  <si>
    <t>Liść laurowy suszony; Składniki: suszony liść wawrzynu szlachetnego – cały</t>
  </si>
  <si>
    <t>Majonez 100% naturalny typu Winiary, bez konserwantów, bez barwników, bez zagęstników. Skład: olej roślinny, żółtko jaja świeżego, woda, sok cytrynowy, bez cukru.</t>
  </si>
  <si>
    <t>Makaron – ryż Lubella z mąki pszennej 100 % durum.</t>
  </si>
  <si>
    <t>Miód pszczeli naturalny wielokwiatowy nektarowy</t>
  </si>
  <si>
    <t>Musztarda stołowa produkt  typu Parczew Skład: woda, gorczyca, ocet spirytusowy, naturalny aromat ziół i przypraw, sól, cukier; produkt bezglutenowy, bez dodatku substancji konserwujących i zagęszczających, bez dodatku barwników.</t>
  </si>
  <si>
    <t xml:space="preserve">Majeranek suszony; Produkt typu Prymat Składniki: suszone ziele majeranku ogrodowego – rozdrobnione; </t>
  </si>
  <si>
    <t>Ocet spirytusowy 10% Wymagania klasyfikacyjne: ocet wyprodukowany z przedestylowanego alkoholu pochodzenia rolniczego, struktura i konsystencja jednolita, klarowna, płynna, barwa naturalna, przeźroczysta, smak i zapach mocny –kwaśny, zawartość kwasów ogółem w occie, wyrażona jako bezwodny kwas octowy, powinna wynosić 100g na 1000 ml -10%. Opakowanie jednostkowe – ocet pakowany w butelki szklane z tworzyw sztucznych o pojemności 0,5 l.</t>
  </si>
  <si>
    <t xml:space="preserve">Pasztet drobiowy podlaski typu DROSED Skład: wątroba i skóry z kurcząt, mięso oddzielone mechanicznie z kurcząt, olej rzepakowy, kasza manna (z pszenicy), sól, białko sojowe, skrobia ziemniaczana, warzywa suszone, przyprawy, mleko w proszku, serwatka, bez dodatków "E" </t>
  </si>
  <si>
    <t xml:space="preserve">Pieprz czarny naturalny mielony ; Skład: pieprz czarny mielony </t>
  </si>
  <si>
    <t>Bazylia suszona Składniki: suszone ziele bazylii – otarte;</t>
  </si>
  <si>
    <t xml:space="preserve">Cynamon mielony, pakowany po 16 g </t>
  </si>
  <si>
    <t>Przyprawa czosnek granulowany. Skład: czosnek granulowany.</t>
  </si>
  <si>
    <t>Kwasek cytrynowy. Składniki: kwas cytrynowy spożywczy jednolity w postaci kryształków.</t>
  </si>
  <si>
    <t>Ziele angielskie suszone całe Składniki: suszony owoc korzennika lekarskiego.</t>
  </si>
  <si>
    <t xml:space="preserve">Rosół w kostce drobiowy (10 g). Produkt typu Winiary bez dodatku glutaminianu sodu, bez sztucznych barwników, bez konserwantów. </t>
  </si>
  <si>
    <t>Rosół w kostce wołowy (10 g). Produkt typu Winiary bez dodatku glutaminianu sodu, bez sztucznych barwników, bez konserwantów</t>
  </si>
  <si>
    <t xml:space="preserve">Bulion grzybowy w kostce. (10g) - intensywny aromat suszonych leśnych grzybów podkreśla smak zup i sosów grzybowych oraz świetnie pasuje do potraw z kapusty. </t>
  </si>
  <si>
    <t xml:space="preserve">Sól morska jodowana drobnoziarnista o obniżonej zawartości sodu (70%), sól potasowa (30%) z magnezem i potasem. </t>
  </si>
  <si>
    <t>Żurek koncentrat. Skład:  mąka żytnia, otręby, woda, sól, czosnek, przyprawy,  bez sztucznych barwników, zgęszczaczy i konserwantów</t>
  </si>
  <si>
    <t>Jaja klasa A wielkość M o kodzie 0-2</t>
  </si>
  <si>
    <t>Cebula prażona (100%)</t>
  </si>
  <si>
    <t>Kurkuma mielona</t>
  </si>
  <si>
    <t>Papryka w proszku słodka</t>
  </si>
  <si>
    <t>Pieprz ziołowy</t>
  </si>
  <si>
    <t>Przyprawa do gyrosa w proszku</t>
  </si>
  <si>
    <t xml:space="preserve">Przyprawa do drobiu </t>
  </si>
  <si>
    <t>Przyprawa do mięs w proszku</t>
  </si>
  <si>
    <t>Przyprawa warzywna naturalna, bez zawartości soli i konserwantów</t>
  </si>
  <si>
    <t>Przyprawa w płynie typu Maggi</t>
  </si>
  <si>
    <t>Przyprawa typu kucharek</t>
  </si>
  <si>
    <t>Rozmaryn suszony</t>
  </si>
  <si>
    <t>Słonecznik łuskany, całe owoce, niesolony</t>
  </si>
  <si>
    <t xml:space="preserve">Sosy sałatkowe (francuski, grecki, włoski, cezar, koperkowy, itp.) </t>
  </si>
  <si>
    <t>Syrop owocowy powstały w ilości 50% z całych owoców najlepszej jakości, słodzony cukrem nierafinowanym. Bez dodatku koncentratów barwiących, itp.</t>
  </si>
  <si>
    <t>Żelatyna spożywcza zwykła wieprzowa</t>
  </si>
  <si>
    <t>Kawa naturalna mielona 100 % Arabica</t>
  </si>
  <si>
    <t>Kawa naturalna 100 % rozpuszczalna Gold</t>
  </si>
  <si>
    <t>Kawa naturalna 100 % Arabica ziarnista</t>
  </si>
  <si>
    <t xml:space="preserve">Herbata liściasta czarna typu Lipton: mieszanka herbaty czarnej, nadająca  naparowi moc oraz smak i aromat charakterystyczny dla smaku herbaty naturalnej, bez posmaku goryczy, szybko się zaparzająca </t>
  </si>
  <si>
    <t>Tuńczyk w sosie własnym konserwa, puszka, zawartość mięsa min. 70 %, bez konserwantów, zawartość soli do 1,5g/100 g, bez cukru</t>
  </si>
  <si>
    <t>Konserwa rybna filet z makreli w oleju, puszka, zawartość mięsa min. 70 %, bez konserwantów, zawartość soli do 1,5g/100 g, bez cukru</t>
  </si>
  <si>
    <t>Konserwa rybna filet z makreli w pomidorach, puszka, zawartość mięsa min. 70 %, bez konserwantów, zawartość soli do 1,5g/100 g, bez cukru</t>
  </si>
  <si>
    <t>Filet z łososia wędzony, bez panierki, plastry</t>
  </si>
  <si>
    <t xml:space="preserve">Margaryna Śniadaniowa 500 g  półtłusta (ok. 40 % tłuszczu), bez konserwantów </t>
  </si>
  <si>
    <t>Olej lniany tłoczony na zimno nasion lnu zwyczajnego, o żółtawym zabarwieniu i intensywnym zapachu</t>
  </si>
  <si>
    <t>Oliwa z oliwek extra virgin - uzyskana z pierwszego tłoczenia na zimno, całkowicie naturalna, bez jakichkolwiek dodatków, o zielonkawym kolorze, gęsta. Poziom kwasowości nie więcej niż 0,08 procenta</t>
  </si>
  <si>
    <t>Jogurt naturalny (175 g)   Skład: mleko pasteryzowane, białka mleka, żywe kultury bakterii jogurtowych</t>
  </si>
  <si>
    <t>Jogurt typu greckiego 400 ml, skład: tłuszcz 0%,  mleko naturalne, żywe kultury  bakterii,  bez  konserwantów i substancji zagęszczających, zawartość cukrów nie więcej niż 10 g w 100 g /ml produktu gotowego do spożycia</t>
  </si>
  <si>
    <t xml:space="preserve">Masło śmietankowe (tłuszcz min. 74 %) kostka, zawartość soli do 0,20 g / 100 g produktu </t>
  </si>
  <si>
    <t xml:space="preserve">Śmietana 12 %  400ml; Skład: śmietana, skrobia modyfikowana, substancje zagęszczające; kultury bakterii mlekowych; wymagania klasyfikacyjne – wygląd: jednorodna ciecz o barwie białej z odcieniem jasnokremowym lub białej </t>
  </si>
  <si>
    <t>Śmietana 18 %  400ml; Skład: śmietana, skrobia modyfikowana, substancje zagęszczające; kultury bakterii mlekowych; wymagania klasyfikacyjne – wygląd: jednorodna ciecz o barwie białej z odcieniem jasnokremowym lub białej</t>
  </si>
  <si>
    <t>Śmietana 30 %  400ml; Skład: śmietana, skrobia modyfikowana, substancje zagęszczające; kultury bakterii mlekowych; wymagania klasyfikacyjne – wygląd: jednorodna ciecz o barwie białej z odcieniem jasnokremowym lub białej</t>
  </si>
  <si>
    <t xml:space="preserve">Ser żółty  typu Salami, Produkt Spomlek Serenada, kl. I produkowany tylko i wyłącznie z mleka czystego mikrobiologicznie i chemicznie, bez innych dodatków, takich jak tłuszcze niepochodzące z mleka, </t>
  </si>
  <si>
    <t>Ser żółty  typu Salami (plastry), Produkt Spomlek Serenada, kl. I produkowany tylko i wyłącznie z mleka czystego mikrobiologicznie i chemicznie, bez innych dodatków, takich jak tłuszcze niepochodzące z mleka,</t>
  </si>
  <si>
    <t>Twaróg półtłusty 5% (+-1%) tłuszczu.</t>
  </si>
  <si>
    <t xml:space="preserve">Kefir  naturalny (250 ml)  Skład: mleko pasteryzowane, mleko odtłuszczone w proszku, żywe kultury bakterii kefirowych; </t>
  </si>
  <si>
    <t>Ser typu FETA z mleka krowiego półtłusty do 12% tłuszczu, sól do 3 g na 100 g</t>
  </si>
  <si>
    <t>Serek twarogowy typu Almette. Skład: ser twarogowy, białka mleka, woda, odtłuszczone mleko w proszku, sól, bez zagęstników, bez barwników, bez konserwantów</t>
  </si>
  <si>
    <t>Serek topiony trójkąt  (25 g) mix smaków</t>
  </si>
  <si>
    <t xml:space="preserve">Ser mozzarella o smaku delikatnym i kremowej konsystencji  (kule w zalewie serwatkowej) </t>
  </si>
  <si>
    <t>Masło klarowane</t>
  </si>
  <si>
    <t>Kasza gryczana prażona cała</t>
  </si>
  <si>
    <t>Kasz jęczmienna gruba (pęczak)</t>
  </si>
  <si>
    <t>Kasza jęczmienna drobna</t>
  </si>
  <si>
    <t>Mąka pszenna typu 550; Skład: mąka pszenna</t>
  </si>
  <si>
    <t xml:space="preserve">Mąka ziemniaczana; Składniki: skrobia ziemniaczana </t>
  </si>
  <si>
    <t xml:space="preserve">Ryż biały długoziarnisty </t>
  </si>
  <si>
    <t>Ryż biały długoziarnisty saszetka 4x100 g</t>
  </si>
  <si>
    <t>Płatki kukurydziane Corn Flakes bezglutenowe Skład: grys kukurydziany 98 %, cukier, sól, wzbogacone witaminami</t>
  </si>
  <si>
    <t>Płatki śniadaniowe cynamonowe</t>
  </si>
  <si>
    <t>Płatki śniadaniowe czekoladowe</t>
  </si>
  <si>
    <t>Kasza bulgur</t>
  </si>
  <si>
    <t>Mąka kukurydziana</t>
  </si>
  <si>
    <t xml:space="preserve">Woda niegazowana 0,5 l </t>
  </si>
  <si>
    <t>Woda gazowana 0,5 l</t>
  </si>
  <si>
    <t>Woda niegazowana 5 l</t>
  </si>
  <si>
    <t xml:space="preserve">Sok pomarańczowy – Produkt CAPRIO opak. 2l wyprodukowany z soków zagęszczonych, zawartość owoców min. 20%, wzbogacony witaminą C, niegazowany, pasteryzowany, o obniżonej zawartości cukru. </t>
  </si>
  <si>
    <t>Sok jabłkowy. Produkt CAPRIO opak. 2 l wyprodukowany z soków zagęszczonych, zawartość owoców min. 20%, niegazowany, pasteryzowany, wzbogacony witaminą C, o obniżonej zawartości cukrów</t>
  </si>
  <si>
    <t xml:space="preserve">Sok brzoskwiniowo – jabłkowy. Produkt CAPRIO opak. 2 l wyprodukowany z soków zagęszczonych, zawartość owoców min. 20%, niegazowany, pasteryzowany, wzbogacony witaminą C, o obniżonej zawartości cukrów </t>
  </si>
  <si>
    <t xml:space="preserve">Sok wiśniowy. Produkt CAPRIO opak. 2 l - wyprodukowany z soków zagęszczonych, zawartość owoców min. 20%, niegazowany, pasteryzowany, wzbogacony witaminą C, o obniżonej zawartości cukrów. </t>
  </si>
  <si>
    <t>Sok czarna porzeczka . Produkt CAPRIO opak. 2 l - wyprodukowany z soków zagęszczonych, zawartość owoców min. 20%, niegazowany, pasteryzowany, wzbogacony witaminą C, o obniżonej zawartości cukrów.</t>
  </si>
  <si>
    <t>Napój typu Coca – Cola  1 l - napój gazowany o smaku cola. Skład: woda, cukier, dwutlenek węgla, karmel, naturalne aromaty</t>
  </si>
  <si>
    <t xml:space="preserve">Napój typu  Fanta 1 l: napój gazowany o smaku pomarańczowym zawierający sok pomarańczowy z zagęszczonego soku pomarańczowego (co najmniej 3%) i ekstrakt pomarańczowy </t>
  </si>
  <si>
    <t xml:space="preserve">Napój typu Sprite 1 l. Napój gazowany o smaku cytrynowo – limonkowym. Skład: woda, cukier i/lub B-syrop glukozowo - fruktozowy, dwutlenek węgla, regulatory kwasowości: kwas cytrynowy i cytrynian sodu, aromaty. </t>
  </si>
  <si>
    <t xml:space="preserve">Ananas w puszce, plastry,  gat.  I (waga  wsadu z odciekiem +- 20%) składniki  klasyfikacyjne:   produkt  spożywczy otrzymany ze świeżego ananasa   bez skórki i rdzenia,   </t>
  </si>
  <si>
    <t>Brzoskwinia w puszce, połówki, gat. I (waga  wsadu z odciekiem +- 20%) Produkt spożywczy otrzymany ze świeżych brzoskwiń, bez pestek w syropie</t>
  </si>
  <si>
    <t>Chrzan tarty w słoiku typu RĘBEK Składniki : korzeń chrzanu,  woda,    olej  roślinny,  kwas  cytrynowy.</t>
  </si>
  <si>
    <t xml:space="preserve">Dżem wiśniowy 100 % z owoców słodzony zagęszczonym sokiem jabłkowym, substancja żelująca - pektyny </t>
  </si>
  <si>
    <t>Dżem truskawkowy 100 % z owoców słodzony zagęszczonym sokiem jabłkowym, substancja żelująca - pektyny</t>
  </si>
  <si>
    <t xml:space="preserve">Fasola czerwona konserwowa waga  wsadu z odciekiem 400 g  netto ( +- 20%) , skład: fasola czerwona, woda, przyprawy, produkt   sterylizowany  </t>
  </si>
  <si>
    <t xml:space="preserve">Groszek konserwowy waga  wsadu z odciekiem 400 g  netto ( +- 20%) , kład: groszek zielony, woda, przyprawy, produkt   sterylizowany  </t>
  </si>
  <si>
    <t>Grzyby suszone  w całości (podgrzybek,  borowik)</t>
  </si>
  <si>
    <t>Kapusta kiszona biała (bez octu)</t>
  </si>
  <si>
    <t>Kapusta kiszona czerwona (bez octu)</t>
  </si>
  <si>
    <t>Kukurydza konserwowa słodka, składniki: ziarno kukurydzy,  woda, bez konserwantów, waga   wsadu z odciekiem  400 g  (+-20%), bez cukru</t>
  </si>
  <si>
    <t>Koncentrat pomidorowy 28 – 30 %, co najmniej  95% koncentratu na 100 g produktu,  z produktów  naturalnych, przyprawy, bez cukru</t>
  </si>
  <si>
    <t>Ogórek konserwowy  - waga wsadu z odciekiem 900 g (+-15%)  składniki:  ogórki całe, woda,  ocet,    sól,  gorczyca,  przyprawy</t>
  </si>
  <si>
    <t>Ogórek kiszony - waga wsadu z odciekiem 900 g (+-15%), składniki:  ogórki całe, woda, sól,  przyprawy</t>
  </si>
  <si>
    <t>Ogórek małosolny (2 – 3 dniowy)</t>
  </si>
  <si>
    <t xml:space="preserve">Papryka marynowana  - ćwiartki;  składniki:  papryka, woda,  ocet,  sól, cebula,  liść laurowy,  gorczyca,  ziele  angielskie </t>
  </si>
  <si>
    <t>Pieczarka marynowana - waga wsadu z odciekiem 900 g (+-15%)  składniki : pieczarki całe, woda,  ocet, sól, gorczyca, przyprawy</t>
  </si>
  <si>
    <t>Seler konserwowy Skład: seler, woda, cukier, ocet spirytusowy, sól spożywcza (o zawartości produktu po odsączeniu zalewy min. 50 %)</t>
  </si>
  <si>
    <t xml:space="preserve">Szczaw konserwowy w słoiku   składniki:  liście szczawiu krojone, nie dopuszcza  się łykowatych części,  woda,  sól </t>
  </si>
  <si>
    <t>Śliwki suszone bez pestek 100 % śliwki polskiej, bez konserwantów</t>
  </si>
  <si>
    <t>Żurawina suszona całe owoce</t>
  </si>
  <si>
    <t>Żurawina (słoik) 42% żurawiny, cukier, woda, substancja żelująca</t>
  </si>
  <si>
    <t>kg</t>
  </si>
  <si>
    <t>l</t>
  </si>
  <si>
    <t>szt.</t>
  </si>
  <si>
    <t>Filety śledziowe a'la matjas w zalewie olejowej lub olejowo-octowej o niskiej zawartości soli do 1,5g/100 g produktu</t>
  </si>
  <si>
    <t>Olej roślinny rzepakowy rafinowany,  z pierwszego tłoczenia, filtrowany na zimno, o zawartości kwasów jednonienasyconych powyżej 50 % wielonienasyconych poniżej 40 %</t>
  </si>
  <si>
    <t>Ciasto fancuskie 100 % naturalnego smaku, bez barwników, aromatów, wzmacniaczy smaku, 375 g, produkt bezglutenowy</t>
  </si>
  <si>
    <t>Serek topiony śmietankowy 100 g kremowy Skład: ser gouda (40%), woda, masło, twaróg, serwatka w proszku</t>
  </si>
  <si>
    <t>Oliwki czarne 200g Skład: czarne oliwki bez pestek, woda, sól, regulator kwasowości: kwas cytrynowy, bez konserwantów</t>
  </si>
  <si>
    <t>Oliwki zielone 200g Skład: zielone oliwki bez pestek, woda, sól, regulator kwasowości: kwas cytrynowy, bez konserwantów</t>
  </si>
  <si>
    <t>Mleko 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</si>
  <si>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Mleko 3,2 %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</si>
  <si>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Twaróg półtłusty 5% (+-1%) tłuszczu mielony</t>
  </si>
  <si>
    <t>Jogurt owocowy (150 g)   Skład: mleko pasteryzowane, białka mleka, żywe kultury bakterii jogurtowych, kawałki owoców truskawki, maliny, jagody, leśnych, itp.)</t>
  </si>
  <si>
    <t>Masło roślinne (oleje roślinne (rzepakowy, słonecznikowy - 24%), tłuszcze roślinne (palmowy, kokosowy), kubek lub kostka</t>
  </si>
  <si>
    <t>Herbata ziołowa mięta, rumianek, lipa, ekspresowa (saszetki 2 g)</t>
  </si>
  <si>
    <t>Sos do deserów (czekoladowy, truskawkowy, wniliowy) 200 g</t>
  </si>
  <si>
    <t>Ciastka (herbatniki) w różnym asortymencie luzem</t>
  </si>
  <si>
    <t>Ciastka (herbatniki) w różnym asortymencie paczkowane (100g)</t>
  </si>
  <si>
    <r>
      <t>Kotlety sojowe a'la schabowe (dtłuszczona mąka </t>
    </r>
    <r>
      <rPr>
        <b/>
        <sz val="11"/>
        <color theme="1"/>
        <rFont val="Calibri"/>
        <family val="2"/>
        <charset val="238"/>
        <scheme val="minor"/>
      </rPr>
      <t>sojowa </t>
    </r>
    <r>
      <rPr>
        <sz val="11"/>
        <color theme="1"/>
        <rFont val="Calibri"/>
        <family val="2"/>
        <charset val="238"/>
        <scheme val="minor"/>
      </rPr>
      <t>96%, skrobia ziemniaczana)</t>
    </r>
  </si>
  <si>
    <t>Musztarda francuska Skład: woda, gorczyca cała, ocet spirytusowy, naturalny aromat ziół i przypraw, sól, cukier; produkt bezglutenowy, bez dodatku substancji konserwujących i zagęszczających, bez dodatku barwników.</t>
  </si>
  <si>
    <t>Pieprz cytrynowy (mieszanka pieprzu czarnego lub białego, kwasku cytrynowego, otartej skórki cytryny, soli, czosnku, cebuli)</t>
  </si>
  <si>
    <t>Sos boloński (pomidory (109 g pomidorów na 100 g produktu), woda, cebula (5%), marchew (3%), przecier z czosnku, przecier jabłkowy), bez konserwantów</t>
  </si>
  <si>
    <t>Sok owocowo-warzywny 300 ml różne smaki (woda, przecier z marchwi, bananów, sok jabłkowy z zagęszczonego soku jabłkowego) bez cukru i konserwantów, pasteryzowany</t>
  </si>
  <si>
    <t>Czosnek konserwowy (czosnek biały, oset spiisytusowy lub ocet jabłkowy, przyprawy) pasteryzowany</t>
  </si>
  <si>
    <t>Sok pomidorowy butelka 300 ml (100 % z soku zagęszczonego, niedosładzany,  o zawartości soli nie więcej niż 0,16 g)</t>
  </si>
  <si>
    <t>Pomidor krojony - pulpa (100% owoców)</t>
  </si>
  <si>
    <t>Pomidory suszone - (pomidory, olej rzepakowy, mieszanka ziół)</t>
  </si>
  <si>
    <t>Powidła śliwkowe (śliwki, cukier, regulator kwasowości: kwas cytrynowy, substancja żelująca: pektyny, sporządzone ze 180 g owoców na 100 g produktu)</t>
  </si>
  <si>
    <t>Barszcz czerwony koncentrat, bez sztucznych barwników, zagęszczaczy i konserwantów</t>
  </si>
  <si>
    <t xml:space="preserve">Makaron świderki typu Lubella z mąki pszennej 100 % durum </t>
  </si>
  <si>
    <t>Makaron nitki typu LUBELLA z mąki pszennej 100 % durum.</t>
  </si>
  <si>
    <t>Makaron muszelki typu Lubella z mąki pszennej 100 % durum.</t>
  </si>
  <si>
    <t>Makaron krajanka typu Lubella z mąki pszennej 100 % durum.</t>
  </si>
  <si>
    <t xml:space="preserve">Makaron łazanki typu Lubella z mąki pszennej 100 % durum. </t>
  </si>
  <si>
    <t>Makaron spaghetti typu Lubella z mąki pszennej 100 % durum.</t>
  </si>
  <si>
    <t>LWK.OSIW.RP.270.14.2019</t>
  </si>
  <si>
    <t>załącznik nr 1a  Do SIWZ/ umowy</t>
  </si>
  <si>
    <t xml:space="preserve"> dostawa artkułów spożywczych - różnych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</si>
</sst>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/>
    <xf numFmtId="0" fontId="3" fillId="0" borderId="9" xfId="0" applyFont="1" applyBorder="1" applyAlignment="1">
      <alignment vertical="center" wrapText="1"/>
    </xf>
    <xf numFmtId="2" fontId="3" fillId="0" borderId="4" xfId="0" applyNumberFormat="1" applyFont="1" applyBorder="1"/>
    <xf numFmtId="0" fontId="3" fillId="0" borderId="4" xfId="0" applyFont="1" applyBorder="1" applyAlignment="1">
      <alignment wrapText="1"/>
    </xf>
    <xf numFmtId="0" fontId="3" fillId="0" borderId="0" xfId="0" applyFont="1"/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5" fillId="0" borderId="1" xfId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Protection="1">
      <protection locked="0"/>
    </xf>
    <xf numFmtId="9" fontId="3" fillId="0" borderId="4" xfId="1" applyFont="1" applyBorder="1" applyProtection="1"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0</xdr:rowOff>
        </xdr:from>
        <xdr:to>
          <xdr:col>10</xdr:col>
          <xdr:colOff>47625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tabSelected="1" workbookViewId="0">
      <selection activeCell="C8" activeCellId="1" sqref="F8:G154 C8:C154"/>
    </sheetView>
  </sheetViews>
  <sheetFormatPr defaultRowHeight="15" x14ac:dyDescent="0.25"/>
  <cols>
    <col min="1" max="1" width="6" customWidth="1"/>
    <col min="2" max="2" width="16.42578125" customWidth="1"/>
    <col min="3" max="3" width="11.42578125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0" ht="7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36.75" customHeight="1" x14ac:dyDescent="0.25">
      <c r="A3" s="13" t="s">
        <v>161</v>
      </c>
      <c r="B3" s="12"/>
      <c r="C3" s="12"/>
      <c r="G3" s="13" t="s">
        <v>162</v>
      </c>
      <c r="H3" s="12"/>
      <c r="I3" s="12"/>
      <c r="J3" s="12"/>
    </row>
    <row r="4" spans="1:10" ht="70.5" customHeight="1" thickBot="1" x14ac:dyDescent="0.3">
      <c r="A4" s="25" t="s">
        <v>163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54.75" customHeight="1" x14ac:dyDescent="0.25">
      <c r="A5" s="23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7" t="s">
        <v>6</v>
      </c>
      <c r="H5" s="19" t="s">
        <v>7</v>
      </c>
      <c r="I5" s="19" t="s">
        <v>8</v>
      </c>
      <c r="J5" s="19" t="s">
        <v>9</v>
      </c>
    </row>
    <row r="6" spans="1:10" x14ac:dyDescent="0.25">
      <c r="A6" s="24"/>
      <c r="B6" s="20"/>
      <c r="C6" s="20"/>
      <c r="D6" s="20"/>
      <c r="E6" s="20"/>
      <c r="F6" s="20"/>
      <c r="G6" s="18"/>
      <c r="H6" s="20"/>
      <c r="I6" s="20"/>
      <c r="J6" s="20"/>
    </row>
    <row r="7" spans="1:10" ht="15.75" thickBot="1" x14ac:dyDescent="0.3">
      <c r="A7" s="24"/>
      <c r="B7" s="20"/>
      <c r="C7" s="20"/>
      <c r="D7" s="20"/>
      <c r="E7" s="20"/>
      <c r="F7" s="20"/>
      <c r="G7" s="18"/>
      <c r="H7" s="20"/>
      <c r="I7" s="20"/>
      <c r="J7" s="21"/>
    </row>
    <row r="8" spans="1:10" ht="26.45" customHeight="1" x14ac:dyDescent="0.25">
      <c r="A8" s="4">
        <v>1</v>
      </c>
      <c r="B8" s="5" t="s">
        <v>11</v>
      </c>
      <c r="C8" s="29"/>
      <c r="D8" s="4" t="s">
        <v>126</v>
      </c>
      <c r="E8" s="4">
        <v>50</v>
      </c>
      <c r="F8" s="26"/>
      <c r="G8" s="27"/>
      <c r="H8" s="6">
        <f>ROUND(F8*G8,2)</f>
        <v>0</v>
      </c>
      <c r="I8" s="6">
        <f>(F8+H8)</f>
        <v>0</v>
      </c>
      <c r="J8" s="6">
        <f>(E8*I8)</f>
        <v>0</v>
      </c>
    </row>
    <row r="9" spans="1:10" x14ac:dyDescent="0.25">
      <c r="A9" s="4">
        <v>2</v>
      </c>
      <c r="B9" s="2" t="s">
        <v>12</v>
      </c>
      <c r="C9" s="29"/>
      <c r="D9" s="4" t="s">
        <v>126</v>
      </c>
      <c r="E9" s="4">
        <v>2</v>
      </c>
      <c r="F9" s="26"/>
      <c r="G9" s="27"/>
      <c r="H9" s="6">
        <f t="shared" ref="H9:H72" si="0">ROUND(F9*G9,2)</f>
        <v>0</v>
      </c>
      <c r="I9" s="6">
        <f t="shared" ref="I9:I72" si="1">(F9+H9)</f>
        <v>0</v>
      </c>
      <c r="J9" s="6">
        <f t="shared" ref="J9:J72" si="2">(E9*I9)</f>
        <v>0</v>
      </c>
    </row>
    <row r="10" spans="1:10" ht="30" x14ac:dyDescent="0.25">
      <c r="A10" s="4">
        <v>3</v>
      </c>
      <c r="B10" s="2" t="s">
        <v>13</v>
      </c>
      <c r="C10" s="29"/>
      <c r="D10" s="4" t="s">
        <v>126</v>
      </c>
      <c r="E10" s="4">
        <v>150</v>
      </c>
      <c r="F10" s="26"/>
      <c r="G10" s="27"/>
      <c r="H10" s="6">
        <f t="shared" si="0"/>
        <v>0</v>
      </c>
      <c r="I10" s="6">
        <f t="shared" si="1"/>
        <v>0</v>
      </c>
      <c r="J10" s="6">
        <f t="shared" si="2"/>
        <v>0</v>
      </c>
    </row>
    <row r="11" spans="1:10" ht="54" customHeight="1" x14ac:dyDescent="0.25">
      <c r="A11" s="4">
        <v>4</v>
      </c>
      <c r="B11" s="2" t="s">
        <v>14</v>
      </c>
      <c r="C11" s="29"/>
      <c r="D11" s="4" t="s">
        <v>126</v>
      </c>
      <c r="E11" s="4">
        <v>1</v>
      </c>
      <c r="F11" s="26"/>
      <c r="G11" s="27"/>
      <c r="H11" s="6">
        <f t="shared" si="0"/>
        <v>0</v>
      </c>
      <c r="I11" s="6">
        <f t="shared" si="1"/>
        <v>0</v>
      </c>
      <c r="J11" s="6">
        <f t="shared" si="2"/>
        <v>0</v>
      </c>
    </row>
    <row r="12" spans="1:10" ht="177" customHeight="1" x14ac:dyDescent="0.25">
      <c r="A12" s="4">
        <v>5</v>
      </c>
      <c r="B12" s="2" t="s">
        <v>58</v>
      </c>
      <c r="C12" s="29"/>
      <c r="D12" s="4" t="s">
        <v>126</v>
      </c>
      <c r="E12" s="4">
        <v>10</v>
      </c>
      <c r="F12" s="26"/>
      <c r="G12" s="27"/>
      <c r="H12" s="6">
        <f t="shared" si="0"/>
        <v>0</v>
      </c>
      <c r="I12" s="6">
        <f t="shared" si="1"/>
        <v>0</v>
      </c>
      <c r="J12" s="6">
        <f t="shared" si="2"/>
        <v>0</v>
      </c>
    </row>
    <row r="13" spans="1:10" ht="206.45" customHeight="1" x14ac:dyDescent="0.25">
      <c r="A13" s="4">
        <v>6</v>
      </c>
      <c r="B13" s="2" t="s">
        <v>15</v>
      </c>
      <c r="C13" s="29"/>
      <c r="D13" s="4" t="s">
        <v>126</v>
      </c>
      <c r="E13" s="4">
        <v>2</v>
      </c>
      <c r="F13" s="26"/>
      <c r="G13" s="27"/>
      <c r="H13" s="6">
        <f t="shared" si="0"/>
        <v>0</v>
      </c>
      <c r="I13" s="6">
        <f t="shared" si="1"/>
        <v>0</v>
      </c>
      <c r="J13" s="6">
        <f t="shared" si="2"/>
        <v>0</v>
      </c>
    </row>
    <row r="14" spans="1:10" ht="75" x14ac:dyDescent="0.25">
      <c r="A14" s="4">
        <v>7</v>
      </c>
      <c r="B14" s="2" t="s">
        <v>16</v>
      </c>
      <c r="C14" s="29"/>
      <c r="D14" s="4" t="s">
        <v>126</v>
      </c>
      <c r="E14" s="4">
        <v>5</v>
      </c>
      <c r="F14" s="26"/>
      <c r="G14" s="27"/>
      <c r="H14" s="6">
        <f t="shared" si="0"/>
        <v>0</v>
      </c>
      <c r="I14" s="6">
        <f t="shared" si="1"/>
        <v>0</v>
      </c>
      <c r="J14" s="6">
        <f t="shared" si="2"/>
        <v>0</v>
      </c>
    </row>
    <row r="15" spans="1:10" ht="60" x14ac:dyDescent="0.25">
      <c r="A15" s="4">
        <v>8</v>
      </c>
      <c r="B15" s="2" t="s">
        <v>140</v>
      </c>
      <c r="C15" s="29"/>
      <c r="D15" s="4" t="s">
        <v>126</v>
      </c>
      <c r="E15" s="4">
        <v>1</v>
      </c>
      <c r="F15" s="26"/>
      <c r="G15" s="27"/>
      <c r="H15" s="6">
        <f t="shared" si="0"/>
        <v>0</v>
      </c>
      <c r="I15" s="6">
        <f t="shared" si="1"/>
        <v>0</v>
      </c>
      <c r="J15" s="6">
        <f t="shared" si="2"/>
        <v>0</v>
      </c>
    </row>
    <row r="16" spans="1:10" ht="105" x14ac:dyDescent="0.25">
      <c r="A16" s="4">
        <v>9</v>
      </c>
      <c r="B16" s="2" t="s">
        <v>17</v>
      </c>
      <c r="C16" s="29"/>
      <c r="D16" s="4" t="s">
        <v>126</v>
      </c>
      <c r="E16" s="4">
        <v>1</v>
      </c>
      <c r="F16" s="26"/>
      <c r="G16" s="27"/>
      <c r="H16" s="6">
        <f t="shared" si="0"/>
        <v>0</v>
      </c>
      <c r="I16" s="6">
        <f t="shared" si="1"/>
        <v>0</v>
      </c>
      <c r="J16" s="6">
        <f t="shared" si="2"/>
        <v>0</v>
      </c>
    </row>
    <row r="17" spans="1:10" ht="120" x14ac:dyDescent="0.25">
      <c r="A17" s="4">
        <v>10</v>
      </c>
      <c r="B17" s="2" t="s">
        <v>18</v>
      </c>
      <c r="C17" s="29"/>
      <c r="D17" s="4" t="s">
        <v>126</v>
      </c>
      <c r="E17" s="4">
        <v>2</v>
      </c>
      <c r="F17" s="26"/>
      <c r="G17" s="27"/>
      <c r="H17" s="6">
        <f t="shared" si="0"/>
        <v>0</v>
      </c>
      <c r="I17" s="6">
        <f t="shared" si="1"/>
        <v>0</v>
      </c>
      <c r="J17" s="6">
        <f t="shared" si="2"/>
        <v>0</v>
      </c>
    </row>
    <row r="18" spans="1:10" ht="90" x14ac:dyDescent="0.25">
      <c r="A18" s="4">
        <v>11</v>
      </c>
      <c r="B18" s="2" t="s">
        <v>19</v>
      </c>
      <c r="C18" s="29"/>
      <c r="D18" s="4" t="s">
        <v>126</v>
      </c>
      <c r="E18" s="4">
        <v>25</v>
      </c>
      <c r="F18" s="26"/>
      <c r="G18" s="27"/>
      <c r="H18" s="6">
        <f t="shared" si="0"/>
        <v>0</v>
      </c>
      <c r="I18" s="6">
        <f t="shared" si="1"/>
        <v>0</v>
      </c>
      <c r="J18" s="6">
        <f t="shared" si="2"/>
        <v>0</v>
      </c>
    </row>
    <row r="19" spans="1:10" ht="72.599999999999994" customHeight="1" x14ac:dyDescent="0.25">
      <c r="A19" s="4">
        <v>12</v>
      </c>
      <c r="B19" s="2" t="s">
        <v>20</v>
      </c>
      <c r="C19" s="29"/>
      <c r="D19" s="4" t="s">
        <v>126</v>
      </c>
      <c r="E19" s="4">
        <v>0.5</v>
      </c>
      <c r="F19" s="26"/>
      <c r="G19" s="27"/>
      <c r="H19" s="6">
        <f t="shared" si="0"/>
        <v>0</v>
      </c>
      <c r="I19" s="6">
        <f t="shared" si="1"/>
        <v>0</v>
      </c>
      <c r="J19" s="6">
        <f t="shared" si="2"/>
        <v>0</v>
      </c>
    </row>
    <row r="20" spans="1:10" ht="160.9" customHeight="1" x14ac:dyDescent="0.25">
      <c r="A20" s="4">
        <v>13</v>
      </c>
      <c r="B20" s="2" t="s">
        <v>21</v>
      </c>
      <c r="C20" s="29"/>
      <c r="D20" s="4" t="s">
        <v>126</v>
      </c>
      <c r="E20" s="4">
        <v>80</v>
      </c>
      <c r="F20" s="26"/>
      <c r="G20" s="27"/>
      <c r="H20" s="6">
        <f t="shared" si="0"/>
        <v>0</v>
      </c>
      <c r="I20" s="6">
        <f t="shared" si="1"/>
        <v>0</v>
      </c>
      <c r="J20" s="6">
        <f t="shared" si="2"/>
        <v>0</v>
      </c>
    </row>
    <row r="21" spans="1:10" ht="75" x14ac:dyDescent="0.25">
      <c r="A21" s="4">
        <v>14</v>
      </c>
      <c r="B21" s="2" t="s">
        <v>155</v>
      </c>
      <c r="C21" s="29"/>
      <c r="D21" s="4" t="s">
        <v>126</v>
      </c>
      <c r="E21" s="4">
        <v>20</v>
      </c>
      <c r="F21" s="26"/>
      <c r="G21" s="27"/>
      <c r="H21" s="6">
        <f t="shared" si="0"/>
        <v>0</v>
      </c>
      <c r="I21" s="6">
        <f t="shared" si="1"/>
        <v>0</v>
      </c>
      <c r="J21" s="6">
        <f t="shared" si="2"/>
        <v>0</v>
      </c>
    </row>
    <row r="22" spans="1:10" ht="60" x14ac:dyDescent="0.25">
      <c r="A22" s="4">
        <v>15</v>
      </c>
      <c r="B22" s="2" t="s">
        <v>156</v>
      </c>
      <c r="C22" s="29"/>
      <c r="D22" s="4" t="s">
        <v>126</v>
      </c>
      <c r="E22" s="4">
        <v>30</v>
      </c>
      <c r="F22" s="26"/>
      <c r="G22" s="27"/>
      <c r="H22" s="6">
        <f t="shared" si="0"/>
        <v>0</v>
      </c>
      <c r="I22" s="6">
        <f t="shared" si="1"/>
        <v>0</v>
      </c>
      <c r="J22" s="6">
        <f t="shared" si="2"/>
        <v>0</v>
      </c>
    </row>
    <row r="23" spans="1:10" ht="75" x14ac:dyDescent="0.25">
      <c r="A23" s="4">
        <v>16</v>
      </c>
      <c r="B23" s="2" t="s">
        <v>157</v>
      </c>
      <c r="C23" s="29"/>
      <c r="D23" s="4" t="s">
        <v>126</v>
      </c>
      <c r="E23" s="4">
        <v>30</v>
      </c>
      <c r="F23" s="26"/>
      <c r="G23" s="27"/>
      <c r="H23" s="6">
        <f t="shared" si="0"/>
        <v>0</v>
      </c>
      <c r="I23" s="6">
        <f t="shared" si="1"/>
        <v>0</v>
      </c>
      <c r="J23" s="6">
        <f t="shared" si="2"/>
        <v>0</v>
      </c>
    </row>
    <row r="24" spans="1:10" ht="75" x14ac:dyDescent="0.25">
      <c r="A24" s="4">
        <v>17</v>
      </c>
      <c r="B24" s="2" t="s">
        <v>158</v>
      </c>
      <c r="C24" s="29"/>
      <c r="D24" s="4" t="s">
        <v>126</v>
      </c>
      <c r="E24" s="4">
        <v>10</v>
      </c>
      <c r="F24" s="26"/>
      <c r="G24" s="27"/>
      <c r="H24" s="6">
        <f t="shared" si="0"/>
        <v>0</v>
      </c>
      <c r="I24" s="6">
        <f t="shared" si="1"/>
        <v>0</v>
      </c>
      <c r="J24" s="6">
        <f t="shared" si="2"/>
        <v>0</v>
      </c>
    </row>
    <row r="25" spans="1:10" ht="60" x14ac:dyDescent="0.25">
      <c r="A25" s="4">
        <v>18</v>
      </c>
      <c r="B25" s="2" t="s">
        <v>22</v>
      </c>
      <c r="C25" s="29"/>
      <c r="D25" s="4" t="s">
        <v>126</v>
      </c>
      <c r="E25" s="4">
        <v>5</v>
      </c>
      <c r="F25" s="26"/>
      <c r="G25" s="27"/>
      <c r="H25" s="6">
        <f t="shared" si="0"/>
        <v>0</v>
      </c>
      <c r="I25" s="6">
        <f t="shared" si="1"/>
        <v>0</v>
      </c>
      <c r="J25" s="6">
        <f t="shared" si="2"/>
        <v>0</v>
      </c>
    </row>
    <row r="26" spans="1:10" ht="60" x14ac:dyDescent="0.25">
      <c r="A26" s="4">
        <v>19</v>
      </c>
      <c r="B26" s="2" t="s">
        <v>159</v>
      </c>
      <c r="C26" s="29"/>
      <c r="D26" s="4" t="s">
        <v>126</v>
      </c>
      <c r="E26" s="4">
        <v>20</v>
      </c>
      <c r="F26" s="26"/>
      <c r="G26" s="27"/>
      <c r="H26" s="6">
        <f t="shared" si="0"/>
        <v>0</v>
      </c>
      <c r="I26" s="6">
        <f t="shared" si="1"/>
        <v>0</v>
      </c>
      <c r="J26" s="6">
        <f t="shared" si="2"/>
        <v>0</v>
      </c>
    </row>
    <row r="27" spans="1:10" ht="75" x14ac:dyDescent="0.25">
      <c r="A27" s="4">
        <v>20</v>
      </c>
      <c r="B27" s="2" t="s">
        <v>160</v>
      </c>
      <c r="C27" s="29"/>
      <c r="D27" s="4" t="s">
        <v>126</v>
      </c>
      <c r="E27" s="4">
        <v>17</v>
      </c>
      <c r="F27" s="26"/>
      <c r="G27" s="27"/>
      <c r="H27" s="6">
        <f t="shared" si="0"/>
        <v>0</v>
      </c>
      <c r="I27" s="6">
        <f t="shared" si="1"/>
        <v>0</v>
      </c>
      <c r="J27" s="6">
        <f t="shared" si="2"/>
        <v>0</v>
      </c>
    </row>
    <row r="28" spans="1:10" ht="60" x14ac:dyDescent="0.25">
      <c r="A28" s="4">
        <v>21</v>
      </c>
      <c r="B28" s="2" t="s">
        <v>23</v>
      </c>
      <c r="C28" s="29"/>
      <c r="D28" s="4" t="s">
        <v>126</v>
      </c>
      <c r="E28" s="4">
        <v>40</v>
      </c>
      <c r="F28" s="26"/>
      <c r="G28" s="27"/>
      <c r="H28" s="6">
        <f t="shared" si="0"/>
        <v>0</v>
      </c>
      <c r="I28" s="6">
        <f t="shared" si="1"/>
        <v>0</v>
      </c>
      <c r="J28" s="6">
        <f t="shared" si="2"/>
        <v>0</v>
      </c>
    </row>
    <row r="29" spans="1:10" ht="204" customHeight="1" x14ac:dyDescent="0.25">
      <c r="A29" s="4">
        <v>22</v>
      </c>
      <c r="B29" s="2" t="s">
        <v>24</v>
      </c>
      <c r="C29" s="29"/>
      <c r="D29" s="4" t="s">
        <v>126</v>
      </c>
      <c r="E29" s="4">
        <v>20</v>
      </c>
      <c r="F29" s="26"/>
      <c r="G29" s="27"/>
      <c r="H29" s="6">
        <f t="shared" si="0"/>
        <v>0</v>
      </c>
      <c r="I29" s="6">
        <f t="shared" si="1"/>
        <v>0</v>
      </c>
      <c r="J29" s="6">
        <f t="shared" si="2"/>
        <v>0</v>
      </c>
    </row>
    <row r="30" spans="1:10" ht="240" x14ac:dyDescent="0.25">
      <c r="A30" s="4">
        <v>23</v>
      </c>
      <c r="B30" s="2" t="s">
        <v>145</v>
      </c>
      <c r="C30" s="29"/>
      <c r="D30" s="4" t="s">
        <v>126</v>
      </c>
      <c r="E30" s="4">
        <v>2</v>
      </c>
      <c r="F30" s="26"/>
      <c r="G30" s="27"/>
      <c r="H30" s="6">
        <f t="shared" si="0"/>
        <v>0</v>
      </c>
      <c r="I30" s="6">
        <f t="shared" si="1"/>
        <v>0</v>
      </c>
      <c r="J30" s="6">
        <f t="shared" si="2"/>
        <v>0</v>
      </c>
    </row>
    <row r="31" spans="1:10" ht="101.45" customHeight="1" x14ac:dyDescent="0.25">
      <c r="A31" s="4">
        <v>24</v>
      </c>
      <c r="B31" s="2" t="s">
        <v>25</v>
      </c>
      <c r="C31" s="29"/>
      <c r="D31" s="4" t="s">
        <v>126</v>
      </c>
      <c r="E31" s="4">
        <v>0.5</v>
      </c>
      <c r="F31" s="26"/>
      <c r="G31" s="27"/>
      <c r="H31" s="6">
        <f t="shared" si="0"/>
        <v>0</v>
      </c>
      <c r="I31" s="6">
        <f t="shared" si="1"/>
        <v>0</v>
      </c>
      <c r="J31" s="6">
        <f t="shared" si="2"/>
        <v>0</v>
      </c>
    </row>
    <row r="32" spans="1:10" ht="409.15" customHeight="1" x14ac:dyDescent="0.25">
      <c r="A32" s="4">
        <v>25</v>
      </c>
      <c r="B32" s="2" t="s">
        <v>26</v>
      </c>
      <c r="C32" s="29"/>
      <c r="D32" s="4" t="s">
        <v>127</v>
      </c>
      <c r="E32" s="4">
        <v>10</v>
      </c>
      <c r="F32" s="26"/>
      <c r="G32" s="27"/>
      <c r="H32" s="6">
        <f t="shared" si="0"/>
        <v>0</v>
      </c>
      <c r="I32" s="6">
        <f t="shared" si="1"/>
        <v>0</v>
      </c>
      <c r="J32" s="6">
        <f t="shared" si="2"/>
        <v>0</v>
      </c>
    </row>
    <row r="33" spans="1:10" ht="268.14999999999998" customHeight="1" x14ac:dyDescent="0.25">
      <c r="A33" s="4">
        <v>26</v>
      </c>
      <c r="B33" s="2" t="s">
        <v>27</v>
      </c>
      <c r="C33" s="29"/>
      <c r="D33" s="4" t="s">
        <v>126</v>
      </c>
      <c r="E33" s="4">
        <v>30</v>
      </c>
      <c r="F33" s="26"/>
      <c r="G33" s="27"/>
      <c r="H33" s="6">
        <f t="shared" si="0"/>
        <v>0</v>
      </c>
      <c r="I33" s="6">
        <f t="shared" si="1"/>
        <v>0</v>
      </c>
      <c r="J33" s="6">
        <f t="shared" si="2"/>
        <v>0</v>
      </c>
    </row>
    <row r="34" spans="1:10" ht="75" x14ac:dyDescent="0.25">
      <c r="A34" s="4">
        <v>27</v>
      </c>
      <c r="B34" s="2" t="s">
        <v>28</v>
      </c>
      <c r="C34" s="29"/>
      <c r="D34" s="4" t="s">
        <v>126</v>
      </c>
      <c r="E34" s="4">
        <v>2</v>
      </c>
      <c r="F34" s="26"/>
      <c r="G34" s="27"/>
      <c r="H34" s="6">
        <f t="shared" si="0"/>
        <v>0</v>
      </c>
      <c r="I34" s="6">
        <f t="shared" si="1"/>
        <v>0</v>
      </c>
      <c r="J34" s="6">
        <f t="shared" si="2"/>
        <v>0</v>
      </c>
    </row>
    <row r="35" spans="1:10" ht="135" x14ac:dyDescent="0.25">
      <c r="A35" s="4">
        <v>28</v>
      </c>
      <c r="B35" s="2" t="s">
        <v>146</v>
      </c>
      <c r="C35" s="29"/>
      <c r="D35" s="4" t="s">
        <v>126</v>
      </c>
      <c r="E35" s="4">
        <v>0.5</v>
      </c>
      <c r="F35" s="26"/>
      <c r="G35" s="27"/>
      <c r="H35" s="6">
        <f t="shared" si="0"/>
        <v>0</v>
      </c>
      <c r="I35" s="6">
        <f t="shared" si="1"/>
        <v>0</v>
      </c>
      <c r="J35" s="6">
        <f t="shared" si="2"/>
        <v>0</v>
      </c>
    </row>
    <row r="36" spans="1:10" ht="60" x14ac:dyDescent="0.25">
      <c r="A36" s="4">
        <v>29</v>
      </c>
      <c r="B36" s="2" t="s">
        <v>29</v>
      </c>
      <c r="C36" s="29"/>
      <c r="D36" s="4" t="s">
        <v>126</v>
      </c>
      <c r="E36" s="4">
        <v>0.3</v>
      </c>
      <c r="F36" s="26"/>
      <c r="G36" s="27"/>
      <c r="H36" s="6">
        <f t="shared" si="0"/>
        <v>0</v>
      </c>
      <c r="I36" s="6">
        <f t="shared" si="1"/>
        <v>0</v>
      </c>
      <c r="J36" s="6">
        <f t="shared" si="2"/>
        <v>0</v>
      </c>
    </row>
    <row r="37" spans="1:10" ht="30" customHeight="1" x14ac:dyDescent="0.25">
      <c r="A37" s="4">
        <v>30</v>
      </c>
      <c r="B37" s="2" t="s">
        <v>30</v>
      </c>
      <c r="C37" s="29"/>
      <c r="D37" s="4" t="s">
        <v>126</v>
      </c>
      <c r="E37" s="4">
        <v>0.5</v>
      </c>
      <c r="F37" s="26"/>
      <c r="G37" s="27"/>
      <c r="H37" s="6">
        <f t="shared" si="0"/>
        <v>0</v>
      </c>
      <c r="I37" s="6">
        <f t="shared" si="1"/>
        <v>0</v>
      </c>
      <c r="J37" s="6">
        <f t="shared" si="2"/>
        <v>0</v>
      </c>
    </row>
    <row r="38" spans="1:10" ht="54" customHeight="1" x14ac:dyDescent="0.25">
      <c r="A38" s="4">
        <v>31</v>
      </c>
      <c r="B38" s="2" t="s">
        <v>31</v>
      </c>
      <c r="C38" s="29"/>
      <c r="D38" s="4" t="s">
        <v>126</v>
      </c>
      <c r="E38" s="4">
        <v>0.5</v>
      </c>
      <c r="F38" s="26"/>
      <c r="G38" s="27"/>
      <c r="H38" s="6">
        <f t="shared" si="0"/>
        <v>0</v>
      </c>
      <c r="I38" s="6">
        <f t="shared" si="1"/>
        <v>0</v>
      </c>
      <c r="J38" s="6">
        <f t="shared" si="2"/>
        <v>0</v>
      </c>
    </row>
    <row r="39" spans="1:10" ht="86.45" customHeight="1" x14ac:dyDescent="0.25">
      <c r="A39" s="4">
        <v>32</v>
      </c>
      <c r="B39" s="2" t="s">
        <v>32</v>
      </c>
      <c r="C39" s="29"/>
      <c r="D39" s="4" t="s">
        <v>126</v>
      </c>
      <c r="E39" s="4">
        <v>0.3</v>
      </c>
      <c r="F39" s="26"/>
      <c r="G39" s="27"/>
      <c r="H39" s="6">
        <f t="shared" si="0"/>
        <v>0</v>
      </c>
      <c r="I39" s="6">
        <f t="shared" si="1"/>
        <v>0</v>
      </c>
      <c r="J39" s="6">
        <f t="shared" si="2"/>
        <v>0</v>
      </c>
    </row>
    <row r="40" spans="1:10" ht="90" x14ac:dyDescent="0.25">
      <c r="A40" s="4">
        <v>33</v>
      </c>
      <c r="B40" s="2" t="s">
        <v>33</v>
      </c>
      <c r="C40" s="29"/>
      <c r="D40" s="4" t="s">
        <v>126</v>
      </c>
      <c r="E40" s="4">
        <v>1</v>
      </c>
      <c r="F40" s="26"/>
      <c r="G40" s="27"/>
      <c r="H40" s="6">
        <f t="shared" si="0"/>
        <v>0</v>
      </c>
      <c r="I40" s="6">
        <f t="shared" si="1"/>
        <v>0</v>
      </c>
      <c r="J40" s="6">
        <f t="shared" si="2"/>
        <v>0</v>
      </c>
    </row>
    <row r="41" spans="1:10" ht="150" x14ac:dyDescent="0.25">
      <c r="A41" s="4">
        <v>34</v>
      </c>
      <c r="B41" s="2" t="s">
        <v>34</v>
      </c>
      <c r="C41" s="29"/>
      <c r="D41" s="4" t="s">
        <v>126</v>
      </c>
      <c r="E41" s="4">
        <v>2</v>
      </c>
      <c r="F41" s="26"/>
      <c r="G41" s="27"/>
      <c r="H41" s="6">
        <f t="shared" si="0"/>
        <v>0</v>
      </c>
      <c r="I41" s="6">
        <f t="shared" si="1"/>
        <v>0</v>
      </c>
      <c r="J41" s="6">
        <f t="shared" si="2"/>
        <v>0</v>
      </c>
    </row>
    <row r="42" spans="1:10" ht="150" x14ac:dyDescent="0.25">
      <c r="A42" s="4">
        <v>35</v>
      </c>
      <c r="B42" s="2" t="s">
        <v>35</v>
      </c>
      <c r="C42" s="29"/>
      <c r="D42" s="4" t="s">
        <v>126</v>
      </c>
      <c r="E42" s="4">
        <v>1</v>
      </c>
      <c r="F42" s="26"/>
      <c r="G42" s="27"/>
      <c r="H42" s="6">
        <f t="shared" si="0"/>
        <v>0</v>
      </c>
      <c r="I42" s="6">
        <f t="shared" si="1"/>
        <v>0</v>
      </c>
      <c r="J42" s="6">
        <f t="shared" si="2"/>
        <v>0</v>
      </c>
    </row>
    <row r="43" spans="1:10" ht="130.9" customHeight="1" x14ac:dyDescent="0.25">
      <c r="A43" s="4">
        <v>36</v>
      </c>
      <c r="B43" s="2" t="s">
        <v>36</v>
      </c>
      <c r="C43" s="29"/>
      <c r="D43" s="4" t="s">
        <v>126</v>
      </c>
      <c r="E43" s="4">
        <v>0.3</v>
      </c>
      <c r="F43" s="26"/>
      <c r="G43" s="27"/>
      <c r="H43" s="6">
        <f t="shared" si="0"/>
        <v>0</v>
      </c>
      <c r="I43" s="6">
        <f t="shared" si="1"/>
        <v>0</v>
      </c>
      <c r="J43" s="6">
        <f t="shared" si="2"/>
        <v>0</v>
      </c>
    </row>
    <row r="44" spans="1:10" ht="135" x14ac:dyDescent="0.25">
      <c r="A44" s="4">
        <v>37</v>
      </c>
      <c r="B44" s="2" t="s">
        <v>37</v>
      </c>
      <c r="C44" s="29"/>
      <c r="D44" s="4" t="s">
        <v>126</v>
      </c>
      <c r="E44" s="4">
        <v>50</v>
      </c>
      <c r="F44" s="26"/>
      <c r="G44" s="27"/>
      <c r="H44" s="6">
        <f t="shared" si="0"/>
        <v>0</v>
      </c>
      <c r="I44" s="6">
        <f t="shared" si="1"/>
        <v>0</v>
      </c>
      <c r="J44" s="6">
        <f t="shared" si="2"/>
        <v>0</v>
      </c>
    </row>
    <row r="45" spans="1:10" ht="128.44999999999999" customHeight="1" x14ac:dyDescent="0.25">
      <c r="A45" s="4">
        <v>38</v>
      </c>
      <c r="B45" s="2" t="s">
        <v>38</v>
      </c>
      <c r="C45" s="29"/>
      <c r="D45" s="4" t="s">
        <v>127</v>
      </c>
      <c r="E45" s="4">
        <v>6</v>
      </c>
      <c r="F45" s="26"/>
      <c r="G45" s="27"/>
      <c r="H45" s="6">
        <f t="shared" si="0"/>
        <v>0</v>
      </c>
      <c r="I45" s="6">
        <f t="shared" si="1"/>
        <v>0</v>
      </c>
      <c r="J45" s="6">
        <f t="shared" si="2"/>
        <v>0</v>
      </c>
    </row>
    <row r="46" spans="1:10" ht="45" x14ac:dyDescent="0.25">
      <c r="A46" s="4">
        <v>39</v>
      </c>
      <c r="B46" s="2" t="s">
        <v>39</v>
      </c>
      <c r="C46" s="29"/>
      <c r="D46" s="4" t="s">
        <v>128</v>
      </c>
      <c r="E46" s="4">
        <v>4200</v>
      </c>
      <c r="F46" s="26"/>
      <c r="G46" s="27"/>
      <c r="H46" s="6">
        <f t="shared" si="0"/>
        <v>0</v>
      </c>
      <c r="I46" s="6">
        <f t="shared" si="1"/>
        <v>0</v>
      </c>
      <c r="J46" s="6">
        <f t="shared" si="2"/>
        <v>0</v>
      </c>
    </row>
    <row r="47" spans="1:10" ht="90" x14ac:dyDescent="0.25">
      <c r="A47" s="4">
        <v>40</v>
      </c>
      <c r="B47" s="2" t="s">
        <v>154</v>
      </c>
      <c r="C47" s="29"/>
      <c r="D47" s="4" t="s">
        <v>127</v>
      </c>
      <c r="E47" s="4">
        <v>3</v>
      </c>
      <c r="F47" s="26"/>
      <c r="G47" s="27"/>
      <c r="H47" s="6">
        <f t="shared" si="0"/>
        <v>0</v>
      </c>
      <c r="I47" s="6">
        <f t="shared" si="1"/>
        <v>0</v>
      </c>
      <c r="J47" s="6">
        <f t="shared" si="2"/>
        <v>0</v>
      </c>
    </row>
    <row r="48" spans="1:10" ht="150" x14ac:dyDescent="0.25">
      <c r="A48" s="4">
        <v>41</v>
      </c>
      <c r="B48" s="2" t="s">
        <v>131</v>
      </c>
      <c r="C48" s="29"/>
      <c r="D48" s="4" t="s">
        <v>126</v>
      </c>
      <c r="E48" s="4">
        <v>8</v>
      </c>
      <c r="F48" s="26"/>
      <c r="G48" s="27"/>
      <c r="H48" s="6">
        <f t="shared" si="0"/>
        <v>0</v>
      </c>
      <c r="I48" s="6">
        <f t="shared" si="1"/>
        <v>0</v>
      </c>
      <c r="J48" s="6">
        <f t="shared" si="2"/>
        <v>0</v>
      </c>
    </row>
    <row r="49" spans="1:10" ht="30" x14ac:dyDescent="0.25">
      <c r="A49" s="4">
        <v>42</v>
      </c>
      <c r="B49" s="2" t="s">
        <v>40</v>
      </c>
      <c r="C49" s="29"/>
      <c r="D49" s="4" t="s">
        <v>126</v>
      </c>
      <c r="E49" s="4">
        <v>2</v>
      </c>
      <c r="F49" s="26"/>
      <c r="G49" s="27"/>
      <c r="H49" s="6">
        <f t="shared" si="0"/>
        <v>0</v>
      </c>
      <c r="I49" s="6">
        <f t="shared" si="1"/>
        <v>0</v>
      </c>
      <c r="J49" s="6">
        <f t="shared" si="2"/>
        <v>0</v>
      </c>
    </row>
    <row r="50" spans="1:10" ht="30" x14ac:dyDescent="0.25">
      <c r="A50" s="4">
        <v>43</v>
      </c>
      <c r="B50" s="2" t="s">
        <v>41</v>
      </c>
      <c r="C50" s="29"/>
      <c r="D50" s="4" t="s">
        <v>126</v>
      </c>
      <c r="E50" s="4">
        <v>0.3</v>
      </c>
      <c r="F50" s="26"/>
      <c r="G50" s="27"/>
      <c r="H50" s="6">
        <f t="shared" si="0"/>
        <v>0</v>
      </c>
      <c r="I50" s="6">
        <f t="shared" si="1"/>
        <v>0</v>
      </c>
      <c r="J50" s="6">
        <f t="shared" si="2"/>
        <v>0</v>
      </c>
    </row>
    <row r="51" spans="1:10" ht="30" x14ac:dyDescent="0.25">
      <c r="A51" s="4">
        <v>44</v>
      </c>
      <c r="B51" s="2" t="s">
        <v>42</v>
      </c>
      <c r="C51" s="29"/>
      <c r="D51" s="4" t="s">
        <v>126</v>
      </c>
      <c r="E51" s="4">
        <v>0.3</v>
      </c>
      <c r="F51" s="26"/>
      <c r="G51" s="27"/>
      <c r="H51" s="6">
        <f t="shared" si="0"/>
        <v>0</v>
      </c>
      <c r="I51" s="6">
        <f t="shared" si="1"/>
        <v>0</v>
      </c>
      <c r="J51" s="6">
        <f t="shared" si="2"/>
        <v>0</v>
      </c>
    </row>
    <row r="52" spans="1:10" x14ac:dyDescent="0.25">
      <c r="A52" s="4">
        <v>45</v>
      </c>
      <c r="B52" s="2" t="s">
        <v>43</v>
      </c>
      <c r="C52" s="29"/>
      <c r="D52" s="4" t="s">
        <v>126</v>
      </c>
      <c r="E52" s="4">
        <v>1</v>
      </c>
      <c r="F52" s="26"/>
      <c r="G52" s="27"/>
      <c r="H52" s="6">
        <f t="shared" si="0"/>
        <v>0</v>
      </c>
      <c r="I52" s="6">
        <f t="shared" si="1"/>
        <v>0</v>
      </c>
      <c r="J52" s="6">
        <f t="shared" si="2"/>
        <v>0</v>
      </c>
    </row>
    <row r="53" spans="1:10" ht="30" x14ac:dyDescent="0.25">
      <c r="A53" s="4">
        <v>46</v>
      </c>
      <c r="B53" s="2" t="s">
        <v>44</v>
      </c>
      <c r="C53" s="29"/>
      <c r="D53" s="4" t="s">
        <v>126</v>
      </c>
      <c r="E53" s="4">
        <v>0.3</v>
      </c>
      <c r="F53" s="26"/>
      <c r="G53" s="27"/>
      <c r="H53" s="6">
        <f t="shared" si="0"/>
        <v>0</v>
      </c>
      <c r="I53" s="6">
        <f t="shared" si="1"/>
        <v>0</v>
      </c>
      <c r="J53" s="6">
        <f t="shared" si="2"/>
        <v>0</v>
      </c>
    </row>
    <row r="54" spans="1:10" ht="30" x14ac:dyDescent="0.25">
      <c r="A54" s="4">
        <v>47</v>
      </c>
      <c r="B54" s="2" t="s">
        <v>45</v>
      </c>
      <c r="C54" s="29"/>
      <c r="D54" s="4" t="s">
        <v>126</v>
      </c>
      <c r="E54" s="4">
        <v>0.3</v>
      </c>
      <c r="F54" s="26"/>
      <c r="G54" s="27"/>
      <c r="H54" s="6">
        <f t="shared" si="0"/>
        <v>0</v>
      </c>
      <c r="I54" s="6">
        <f t="shared" si="1"/>
        <v>0</v>
      </c>
      <c r="J54" s="6">
        <f t="shared" si="2"/>
        <v>0</v>
      </c>
    </row>
    <row r="55" spans="1:10" ht="30" x14ac:dyDescent="0.25">
      <c r="A55" s="4">
        <v>48</v>
      </c>
      <c r="B55" s="2" t="s">
        <v>46</v>
      </c>
      <c r="C55" s="29"/>
      <c r="D55" s="4" t="s">
        <v>126</v>
      </c>
      <c r="E55" s="4">
        <v>0.3</v>
      </c>
      <c r="F55" s="26"/>
      <c r="G55" s="27"/>
      <c r="H55" s="6">
        <f t="shared" si="0"/>
        <v>0</v>
      </c>
      <c r="I55" s="6">
        <f t="shared" si="1"/>
        <v>0</v>
      </c>
      <c r="J55" s="6">
        <f t="shared" si="2"/>
        <v>0</v>
      </c>
    </row>
    <row r="56" spans="1:10" ht="75" x14ac:dyDescent="0.25">
      <c r="A56" s="4">
        <v>49</v>
      </c>
      <c r="B56" s="2" t="s">
        <v>47</v>
      </c>
      <c r="C56" s="29"/>
      <c r="D56" s="4" t="s">
        <v>126</v>
      </c>
      <c r="E56" s="4">
        <v>15</v>
      </c>
      <c r="F56" s="26"/>
      <c r="G56" s="27"/>
      <c r="H56" s="6">
        <f t="shared" si="0"/>
        <v>0</v>
      </c>
      <c r="I56" s="6">
        <f t="shared" si="1"/>
        <v>0</v>
      </c>
      <c r="J56" s="6">
        <f t="shared" si="2"/>
        <v>0</v>
      </c>
    </row>
    <row r="57" spans="1:10" ht="45" x14ac:dyDescent="0.25">
      <c r="A57" s="4">
        <v>50</v>
      </c>
      <c r="B57" s="2" t="s">
        <v>48</v>
      </c>
      <c r="C57" s="29"/>
      <c r="D57" s="4" t="s">
        <v>127</v>
      </c>
      <c r="E57" s="4">
        <v>30</v>
      </c>
      <c r="F57" s="26"/>
      <c r="G57" s="27"/>
      <c r="H57" s="6">
        <f t="shared" si="0"/>
        <v>0</v>
      </c>
      <c r="I57" s="6">
        <f t="shared" si="1"/>
        <v>0</v>
      </c>
      <c r="J57" s="6">
        <f t="shared" si="2"/>
        <v>0</v>
      </c>
    </row>
    <row r="58" spans="1:10" ht="30" x14ac:dyDescent="0.25">
      <c r="A58" s="4">
        <v>51</v>
      </c>
      <c r="B58" s="2" t="s">
        <v>49</v>
      </c>
      <c r="C58" s="29"/>
      <c r="D58" s="4" t="s">
        <v>126</v>
      </c>
      <c r="E58" s="4">
        <v>15</v>
      </c>
      <c r="F58" s="26"/>
      <c r="G58" s="27"/>
      <c r="H58" s="6">
        <f t="shared" si="0"/>
        <v>0</v>
      </c>
      <c r="I58" s="6">
        <f t="shared" si="1"/>
        <v>0</v>
      </c>
      <c r="J58" s="6">
        <f t="shared" si="2"/>
        <v>0</v>
      </c>
    </row>
    <row r="59" spans="1:10" ht="30" x14ac:dyDescent="0.25">
      <c r="A59" s="4">
        <v>52</v>
      </c>
      <c r="B59" s="2" t="s">
        <v>50</v>
      </c>
      <c r="C59" s="29"/>
      <c r="D59" s="4" t="s">
        <v>126</v>
      </c>
      <c r="E59" s="4">
        <v>0.2</v>
      </c>
      <c r="F59" s="26"/>
      <c r="G59" s="27"/>
      <c r="H59" s="6">
        <f t="shared" si="0"/>
        <v>0</v>
      </c>
      <c r="I59" s="6">
        <f t="shared" si="1"/>
        <v>0</v>
      </c>
      <c r="J59" s="6">
        <f t="shared" si="2"/>
        <v>0</v>
      </c>
    </row>
    <row r="60" spans="1:10" ht="60" x14ac:dyDescent="0.25">
      <c r="A60" s="4">
        <v>53</v>
      </c>
      <c r="B60" s="2" t="s">
        <v>51</v>
      </c>
      <c r="C60" s="29"/>
      <c r="D60" s="4" t="s">
        <v>126</v>
      </c>
      <c r="E60" s="4">
        <v>1</v>
      </c>
      <c r="F60" s="26"/>
      <c r="G60" s="27"/>
      <c r="H60" s="6">
        <f t="shared" si="0"/>
        <v>0</v>
      </c>
      <c r="I60" s="6">
        <f t="shared" si="1"/>
        <v>0</v>
      </c>
      <c r="J60" s="6">
        <f t="shared" si="2"/>
        <v>0</v>
      </c>
    </row>
    <row r="61" spans="1:10" ht="150" x14ac:dyDescent="0.25">
      <c r="A61" s="4">
        <v>54</v>
      </c>
      <c r="B61" s="2" t="s">
        <v>147</v>
      </c>
      <c r="C61" s="29"/>
      <c r="D61" s="4" t="s">
        <v>126</v>
      </c>
      <c r="E61" s="4">
        <v>10</v>
      </c>
      <c r="F61" s="26"/>
      <c r="G61" s="27"/>
      <c r="H61" s="6">
        <f t="shared" si="0"/>
        <v>0</v>
      </c>
      <c r="I61" s="6">
        <f t="shared" si="1"/>
        <v>0</v>
      </c>
      <c r="J61" s="6">
        <f t="shared" si="2"/>
        <v>0</v>
      </c>
    </row>
    <row r="62" spans="1:10" ht="60" x14ac:dyDescent="0.25">
      <c r="A62" s="4">
        <v>55</v>
      </c>
      <c r="B62" s="2" t="s">
        <v>141</v>
      </c>
      <c r="C62" s="29"/>
      <c r="D62" s="4" t="s">
        <v>126</v>
      </c>
      <c r="E62" s="4">
        <v>5</v>
      </c>
      <c r="F62" s="26"/>
      <c r="G62" s="27"/>
      <c r="H62" s="6">
        <f t="shared" si="0"/>
        <v>0</v>
      </c>
      <c r="I62" s="6">
        <f t="shared" si="1"/>
        <v>0</v>
      </c>
      <c r="J62" s="6">
        <f t="shared" si="2"/>
        <v>0</v>
      </c>
    </row>
    <row r="63" spans="1:10" ht="75" x14ac:dyDescent="0.25">
      <c r="A63" s="4">
        <v>56</v>
      </c>
      <c r="B63" s="2" t="s">
        <v>52</v>
      </c>
      <c r="C63" s="29"/>
      <c r="D63" s="4" t="s">
        <v>126</v>
      </c>
      <c r="E63" s="4">
        <v>0.5</v>
      </c>
      <c r="F63" s="26"/>
      <c r="G63" s="27"/>
      <c r="H63" s="6">
        <f t="shared" si="0"/>
        <v>0</v>
      </c>
      <c r="I63" s="6">
        <f t="shared" si="1"/>
        <v>0</v>
      </c>
      <c r="J63" s="6">
        <f t="shared" si="2"/>
        <v>0</v>
      </c>
    </row>
    <row r="64" spans="1:10" ht="165" x14ac:dyDescent="0.25">
      <c r="A64" s="4">
        <v>57</v>
      </c>
      <c r="B64" s="2" t="s">
        <v>53</v>
      </c>
      <c r="C64" s="29"/>
      <c r="D64" s="4" t="s">
        <v>127</v>
      </c>
      <c r="E64" s="4">
        <v>15</v>
      </c>
      <c r="F64" s="26"/>
      <c r="G64" s="27"/>
      <c r="H64" s="6">
        <f t="shared" si="0"/>
        <v>0</v>
      </c>
      <c r="I64" s="6">
        <f t="shared" si="1"/>
        <v>0</v>
      </c>
      <c r="J64" s="6">
        <f t="shared" si="2"/>
        <v>0</v>
      </c>
    </row>
    <row r="65" spans="1:19" ht="60" x14ac:dyDescent="0.25">
      <c r="A65" s="4">
        <v>58</v>
      </c>
      <c r="B65" s="2" t="s">
        <v>54</v>
      </c>
      <c r="C65" s="29"/>
      <c r="D65" s="4" t="s">
        <v>126</v>
      </c>
      <c r="E65" s="4">
        <v>0.5</v>
      </c>
      <c r="F65" s="26"/>
      <c r="G65" s="27"/>
      <c r="H65" s="6">
        <f t="shared" si="0"/>
        <v>0</v>
      </c>
      <c r="I65" s="6">
        <f t="shared" si="1"/>
        <v>0</v>
      </c>
      <c r="J65" s="6">
        <f t="shared" si="2"/>
        <v>0</v>
      </c>
    </row>
    <row r="66" spans="1:19" ht="45" x14ac:dyDescent="0.25">
      <c r="A66" s="4">
        <v>59</v>
      </c>
      <c r="B66" s="2" t="s">
        <v>55</v>
      </c>
      <c r="C66" s="29"/>
      <c r="D66" s="4" t="s">
        <v>126</v>
      </c>
      <c r="E66" s="4">
        <v>10</v>
      </c>
      <c r="F66" s="26"/>
      <c r="G66" s="27"/>
      <c r="H66" s="6">
        <f t="shared" si="0"/>
        <v>0</v>
      </c>
      <c r="I66" s="6">
        <f t="shared" si="1"/>
        <v>0</v>
      </c>
      <c r="J66" s="6">
        <f t="shared" si="2"/>
        <v>0</v>
      </c>
    </row>
    <row r="67" spans="1:19" ht="46.9" customHeight="1" x14ac:dyDescent="0.25">
      <c r="A67" s="4">
        <v>60</v>
      </c>
      <c r="B67" s="2" t="s">
        <v>56</v>
      </c>
      <c r="C67" s="29"/>
      <c r="D67" s="4" t="s">
        <v>126</v>
      </c>
      <c r="E67" s="4">
        <v>5</v>
      </c>
      <c r="F67" s="26"/>
      <c r="G67" s="27"/>
      <c r="H67" s="6">
        <f t="shared" si="0"/>
        <v>0</v>
      </c>
      <c r="I67" s="6">
        <f t="shared" si="1"/>
        <v>0</v>
      </c>
      <c r="J67" s="6">
        <f t="shared" si="2"/>
        <v>0</v>
      </c>
    </row>
    <row r="68" spans="1:19" ht="45" x14ac:dyDescent="0.25">
      <c r="A68" s="4">
        <v>61</v>
      </c>
      <c r="B68" s="2" t="s">
        <v>57</v>
      </c>
      <c r="C68" s="29"/>
      <c r="D68" s="4" t="s">
        <v>126</v>
      </c>
      <c r="E68" s="4">
        <v>12</v>
      </c>
      <c r="F68" s="26"/>
      <c r="G68" s="27"/>
      <c r="H68" s="6">
        <f t="shared" si="0"/>
        <v>0</v>
      </c>
      <c r="I68" s="6">
        <f t="shared" si="1"/>
        <v>0</v>
      </c>
      <c r="J68" s="6">
        <f t="shared" si="2"/>
        <v>0</v>
      </c>
    </row>
    <row r="69" spans="1:19" ht="58.9" customHeight="1" x14ac:dyDescent="0.25">
      <c r="A69" s="4">
        <v>62</v>
      </c>
      <c r="B69" s="2" t="s">
        <v>142</v>
      </c>
      <c r="C69" s="29"/>
      <c r="D69" s="4" t="s">
        <v>126</v>
      </c>
      <c r="E69" s="4">
        <v>50</v>
      </c>
      <c r="F69" s="26"/>
      <c r="G69" s="27"/>
      <c r="H69" s="6">
        <f t="shared" si="0"/>
        <v>0</v>
      </c>
      <c r="I69" s="6">
        <f t="shared" si="1"/>
        <v>0</v>
      </c>
      <c r="J69" s="6">
        <f t="shared" si="2"/>
        <v>0</v>
      </c>
    </row>
    <row r="70" spans="1:19" ht="68.45" customHeight="1" x14ac:dyDescent="0.25">
      <c r="A70" s="4">
        <v>63</v>
      </c>
      <c r="B70" s="2" t="s">
        <v>143</v>
      </c>
      <c r="C70" s="29"/>
      <c r="D70" s="4" t="s">
        <v>126</v>
      </c>
      <c r="E70" s="4">
        <v>5</v>
      </c>
      <c r="F70" s="26"/>
      <c r="G70" s="27"/>
      <c r="H70" s="6">
        <f t="shared" si="0"/>
        <v>0</v>
      </c>
      <c r="I70" s="6">
        <f t="shared" si="1"/>
        <v>0</v>
      </c>
      <c r="J70" s="6">
        <f t="shared" si="2"/>
        <v>0</v>
      </c>
    </row>
    <row r="71" spans="1:19" ht="68.45" customHeight="1" x14ac:dyDescent="0.25">
      <c r="A71" s="4">
        <v>64</v>
      </c>
      <c r="B71" s="9" t="s">
        <v>144</v>
      </c>
      <c r="C71" s="29"/>
      <c r="D71" s="4" t="s">
        <v>126</v>
      </c>
      <c r="E71" s="4">
        <v>1</v>
      </c>
      <c r="F71" s="26"/>
      <c r="G71" s="27"/>
      <c r="H71" s="6">
        <f t="shared" si="0"/>
        <v>0</v>
      </c>
      <c r="I71" s="6">
        <f t="shared" si="1"/>
        <v>0</v>
      </c>
      <c r="J71" s="6">
        <f t="shared" si="2"/>
        <v>0</v>
      </c>
    </row>
    <row r="72" spans="1:19" ht="150" x14ac:dyDescent="0.25">
      <c r="A72" s="4">
        <v>65</v>
      </c>
      <c r="B72" s="2" t="s">
        <v>59</v>
      </c>
      <c r="C72" s="26"/>
      <c r="D72" s="4" t="s">
        <v>126</v>
      </c>
      <c r="E72" s="4">
        <v>1</v>
      </c>
      <c r="F72" s="26"/>
      <c r="G72" s="27"/>
      <c r="H72" s="6">
        <f t="shared" si="0"/>
        <v>0</v>
      </c>
      <c r="I72" s="6">
        <f t="shared" si="1"/>
        <v>0</v>
      </c>
      <c r="J72" s="6">
        <f t="shared" si="2"/>
        <v>0</v>
      </c>
    </row>
    <row r="73" spans="1:19" ht="120" x14ac:dyDescent="0.25">
      <c r="A73" s="4">
        <v>66</v>
      </c>
      <c r="B73" s="2" t="s">
        <v>129</v>
      </c>
      <c r="C73" s="26"/>
      <c r="D73" s="4" t="s">
        <v>126</v>
      </c>
      <c r="E73" s="4">
        <v>4</v>
      </c>
      <c r="F73" s="26"/>
      <c r="G73" s="27"/>
      <c r="H73" s="6">
        <f t="shared" ref="H73:H136" si="3">ROUND(F73*G73,2)</f>
        <v>0</v>
      </c>
      <c r="I73" s="6">
        <f t="shared" ref="I73:I136" si="4">(F73+H73)</f>
        <v>0</v>
      </c>
      <c r="J73" s="6">
        <f t="shared" ref="J73:J136" si="5">(E73*I73)</f>
        <v>0</v>
      </c>
      <c r="S73" s="1"/>
    </row>
    <row r="74" spans="1:19" ht="135" x14ac:dyDescent="0.25">
      <c r="A74" s="4">
        <v>67</v>
      </c>
      <c r="B74" s="2" t="s">
        <v>60</v>
      </c>
      <c r="C74" s="26"/>
      <c r="D74" s="4" t="s">
        <v>126</v>
      </c>
      <c r="E74" s="4">
        <v>20</v>
      </c>
      <c r="F74" s="26"/>
      <c r="G74" s="27"/>
      <c r="H74" s="6">
        <f t="shared" si="3"/>
        <v>0</v>
      </c>
      <c r="I74" s="6">
        <f t="shared" si="4"/>
        <v>0</v>
      </c>
      <c r="J74" s="6">
        <f t="shared" si="5"/>
        <v>0</v>
      </c>
    </row>
    <row r="75" spans="1:19" ht="150" x14ac:dyDescent="0.25">
      <c r="A75" s="4">
        <v>68</v>
      </c>
      <c r="B75" s="2" t="s">
        <v>61</v>
      </c>
      <c r="C75" s="26"/>
      <c r="D75" s="4" t="s">
        <v>126</v>
      </c>
      <c r="E75" s="4">
        <v>15</v>
      </c>
      <c r="F75" s="26"/>
      <c r="G75" s="27"/>
      <c r="H75" s="6">
        <f t="shared" si="3"/>
        <v>0</v>
      </c>
      <c r="I75" s="6">
        <f t="shared" si="4"/>
        <v>0</v>
      </c>
      <c r="J75" s="6">
        <f t="shared" si="5"/>
        <v>0</v>
      </c>
    </row>
    <row r="76" spans="1:19" ht="45" x14ac:dyDescent="0.25">
      <c r="A76" s="4">
        <v>69</v>
      </c>
      <c r="B76" s="2" t="s">
        <v>62</v>
      </c>
      <c r="C76" s="26"/>
      <c r="D76" s="4" t="s">
        <v>126</v>
      </c>
      <c r="E76" s="4">
        <v>0.5</v>
      </c>
      <c r="F76" s="26"/>
      <c r="G76" s="27"/>
      <c r="H76" s="6">
        <f t="shared" si="3"/>
        <v>0</v>
      </c>
      <c r="I76" s="6">
        <f t="shared" si="4"/>
        <v>0</v>
      </c>
      <c r="J76" s="6">
        <f t="shared" si="5"/>
        <v>0</v>
      </c>
    </row>
    <row r="77" spans="1:19" ht="195" x14ac:dyDescent="0.25">
      <c r="A77" s="4">
        <v>70</v>
      </c>
      <c r="B77" s="2" t="s">
        <v>130</v>
      </c>
      <c r="C77" s="26"/>
      <c r="D77" s="4" t="s">
        <v>127</v>
      </c>
      <c r="E77" s="4">
        <v>150</v>
      </c>
      <c r="F77" s="26"/>
      <c r="G77" s="27"/>
      <c r="H77" s="6">
        <f t="shared" si="3"/>
        <v>0</v>
      </c>
      <c r="I77" s="6">
        <f t="shared" si="4"/>
        <v>0</v>
      </c>
      <c r="J77" s="6">
        <f t="shared" si="5"/>
        <v>0</v>
      </c>
    </row>
    <row r="78" spans="1:19" ht="90" x14ac:dyDescent="0.25">
      <c r="A78" s="4">
        <v>71</v>
      </c>
      <c r="B78" s="2" t="s">
        <v>63</v>
      </c>
      <c r="C78" s="26"/>
      <c r="D78" s="4" t="s">
        <v>126</v>
      </c>
      <c r="E78" s="4">
        <v>72</v>
      </c>
      <c r="F78" s="26"/>
      <c r="G78" s="27"/>
      <c r="H78" s="6">
        <f t="shared" si="3"/>
        <v>0</v>
      </c>
      <c r="I78" s="6">
        <f t="shared" si="4"/>
        <v>0</v>
      </c>
      <c r="J78" s="6">
        <f t="shared" si="5"/>
        <v>0</v>
      </c>
    </row>
    <row r="79" spans="1:19" ht="120" x14ac:dyDescent="0.25">
      <c r="A79" s="4">
        <v>72</v>
      </c>
      <c r="B79" s="2" t="s">
        <v>64</v>
      </c>
      <c r="C79" s="26"/>
      <c r="D79" s="4" t="s">
        <v>127</v>
      </c>
      <c r="E79" s="4">
        <v>3</v>
      </c>
      <c r="F79" s="26"/>
      <c r="G79" s="27"/>
      <c r="H79" s="6">
        <f t="shared" si="3"/>
        <v>0</v>
      </c>
      <c r="I79" s="6">
        <f t="shared" si="4"/>
        <v>0</v>
      </c>
      <c r="J79" s="6">
        <f t="shared" si="5"/>
        <v>0</v>
      </c>
    </row>
    <row r="80" spans="1:19" ht="219" customHeight="1" x14ac:dyDescent="0.25">
      <c r="A80" s="4">
        <v>73</v>
      </c>
      <c r="B80" s="2" t="s">
        <v>65</v>
      </c>
      <c r="C80" s="26"/>
      <c r="D80" s="4" t="s">
        <v>127</v>
      </c>
      <c r="E80" s="4">
        <v>3</v>
      </c>
      <c r="F80" s="26"/>
      <c r="G80" s="27"/>
      <c r="H80" s="6">
        <f t="shared" si="3"/>
        <v>0</v>
      </c>
      <c r="I80" s="6">
        <f t="shared" si="4"/>
        <v>0</v>
      </c>
      <c r="J80" s="6">
        <f t="shared" si="5"/>
        <v>0</v>
      </c>
    </row>
    <row r="81" spans="1:10" ht="120" x14ac:dyDescent="0.25">
      <c r="A81" s="4">
        <v>74</v>
      </c>
      <c r="B81" s="2" t="s">
        <v>66</v>
      </c>
      <c r="C81" s="30"/>
      <c r="D81" s="4" t="s">
        <v>127</v>
      </c>
      <c r="E81" s="4">
        <v>50</v>
      </c>
      <c r="F81" s="28"/>
      <c r="G81" s="28"/>
      <c r="H81" s="6">
        <f t="shared" si="3"/>
        <v>0</v>
      </c>
      <c r="I81" s="6">
        <f t="shared" si="4"/>
        <v>0</v>
      </c>
      <c r="J81" s="6">
        <f t="shared" si="5"/>
        <v>0</v>
      </c>
    </row>
    <row r="82" spans="1:10" ht="180" x14ac:dyDescent="0.25">
      <c r="A82" s="4">
        <v>75</v>
      </c>
      <c r="B82" s="2" t="s">
        <v>138</v>
      </c>
      <c r="C82" s="30"/>
      <c r="D82" s="4" t="s">
        <v>127</v>
      </c>
      <c r="E82" s="4">
        <v>70</v>
      </c>
      <c r="F82" s="28"/>
      <c r="G82" s="28"/>
      <c r="H82" s="6">
        <f t="shared" si="3"/>
        <v>0</v>
      </c>
      <c r="I82" s="6">
        <f t="shared" si="4"/>
        <v>0</v>
      </c>
      <c r="J82" s="6">
        <f t="shared" si="5"/>
        <v>0</v>
      </c>
    </row>
    <row r="83" spans="1:10" ht="240" x14ac:dyDescent="0.25">
      <c r="A83" s="4">
        <v>76</v>
      </c>
      <c r="B83" s="2" t="s">
        <v>67</v>
      </c>
      <c r="C83" s="30"/>
      <c r="D83" s="4" t="s">
        <v>127</v>
      </c>
      <c r="E83" s="4">
        <v>40</v>
      </c>
      <c r="F83" s="28"/>
      <c r="G83" s="28"/>
      <c r="H83" s="6">
        <f t="shared" si="3"/>
        <v>0</v>
      </c>
      <c r="I83" s="6">
        <f t="shared" si="4"/>
        <v>0</v>
      </c>
      <c r="J83" s="6">
        <f t="shared" si="5"/>
        <v>0</v>
      </c>
    </row>
    <row r="84" spans="1:10" ht="105" x14ac:dyDescent="0.25">
      <c r="A84" s="4">
        <v>77</v>
      </c>
      <c r="B84" s="2" t="s">
        <v>68</v>
      </c>
      <c r="C84" s="30"/>
      <c r="D84" s="4" t="s">
        <v>126</v>
      </c>
      <c r="E84" s="4">
        <v>110</v>
      </c>
      <c r="F84" s="28"/>
      <c r="G84" s="28"/>
      <c r="H84" s="6">
        <f t="shared" si="3"/>
        <v>0</v>
      </c>
      <c r="I84" s="6">
        <f t="shared" si="4"/>
        <v>0</v>
      </c>
      <c r="J84" s="6">
        <f t="shared" si="5"/>
        <v>0</v>
      </c>
    </row>
    <row r="85" spans="1:10" ht="135" x14ac:dyDescent="0.25">
      <c r="A85" s="4">
        <v>78</v>
      </c>
      <c r="B85" s="1" t="s">
        <v>139</v>
      </c>
      <c r="C85" s="30"/>
      <c r="D85" s="4" t="s">
        <v>126</v>
      </c>
      <c r="E85" s="4">
        <v>5</v>
      </c>
      <c r="F85" s="28"/>
      <c r="G85" s="28"/>
      <c r="H85" s="6">
        <f t="shared" si="3"/>
        <v>0</v>
      </c>
      <c r="I85" s="6">
        <f t="shared" si="4"/>
        <v>0</v>
      </c>
      <c r="J85" s="6">
        <f t="shared" si="5"/>
        <v>0</v>
      </c>
    </row>
    <row r="86" spans="1:10" ht="286.14999999999998" customHeight="1" x14ac:dyDescent="0.25">
      <c r="A86" s="4">
        <v>79</v>
      </c>
      <c r="B86" s="2" t="s">
        <v>135</v>
      </c>
      <c r="C86" s="30"/>
      <c r="D86" s="4" t="s">
        <v>127</v>
      </c>
      <c r="E86" s="4">
        <v>350</v>
      </c>
      <c r="F86" s="28"/>
      <c r="G86" s="28"/>
      <c r="H86" s="6">
        <f t="shared" si="3"/>
        <v>0</v>
      </c>
      <c r="I86" s="6">
        <f t="shared" si="4"/>
        <v>0</v>
      </c>
      <c r="J86" s="6">
        <f t="shared" si="5"/>
        <v>0</v>
      </c>
    </row>
    <row r="87" spans="1:10" ht="288.60000000000002" customHeight="1" x14ac:dyDescent="0.25">
      <c r="A87" s="4">
        <v>80</v>
      </c>
      <c r="B87" s="2" t="s">
        <v>136</v>
      </c>
      <c r="C87" s="30"/>
      <c r="D87" s="4" t="s">
        <v>127</v>
      </c>
      <c r="E87" s="4">
        <v>80</v>
      </c>
      <c r="F87" s="28"/>
      <c r="G87" s="28"/>
      <c r="H87" s="6">
        <f t="shared" si="3"/>
        <v>0</v>
      </c>
      <c r="I87" s="6">
        <f t="shared" si="4"/>
        <v>0</v>
      </c>
      <c r="J87" s="6">
        <f t="shared" si="5"/>
        <v>0</v>
      </c>
    </row>
    <row r="88" spans="1:10" ht="255" x14ac:dyDescent="0.25">
      <c r="A88" s="4">
        <v>81</v>
      </c>
      <c r="B88" s="2" t="s">
        <v>69</v>
      </c>
      <c r="C88" s="30"/>
      <c r="D88" s="4" t="s">
        <v>127</v>
      </c>
      <c r="E88" s="4">
        <v>85</v>
      </c>
      <c r="F88" s="28"/>
      <c r="G88" s="28"/>
      <c r="H88" s="6">
        <f t="shared" si="3"/>
        <v>0</v>
      </c>
      <c r="I88" s="6">
        <f t="shared" si="4"/>
        <v>0</v>
      </c>
      <c r="J88" s="6">
        <f t="shared" si="5"/>
        <v>0</v>
      </c>
    </row>
    <row r="89" spans="1:10" ht="255" x14ac:dyDescent="0.25">
      <c r="A89" s="4">
        <v>82</v>
      </c>
      <c r="B89" s="2" t="s">
        <v>70</v>
      </c>
      <c r="C89" s="30"/>
      <c r="D89" s="4" t="s">
        <v>127</v>
      </c>
      <c r="E89" s="4">
        <v>90</v>
      </c>
      <c r="F89" s="28"/>
      <c r="G89" s="28"/>
      <c r="H89" s="6">
        <f t="shared" si="3"/>
        <v>0</v>
      </c>
      <c r="I89" s="6">
        <f t="shared" si="4"/>
        <v>0</v>
      </c>
      <c r="J89" s="6">
        <f t="shared" si="5"/>
        <v>0</v>
      </c>
    </row>
    <row r="90" spans="1:10" ht="255" x14ac:dyDescent="0.25">
      <c r="A90" s="4">
        <v>83</v>
      </c>
      <c r="B90" s="2" t="s">
        <v>71</v>
      </c>
      <c r="C90" s="30"/>
      <c r="D90" s="4" t="s">
        <v>127</v>
      </c>
      <c r="E90" s="4">
        <v>8</v>
      </c>
      <c r="F90" s="28"/>
      <c r="G90" s="28"/>
      <c r="H90" s="6">
        <f t="shared" si="3"/>
        <v>0</v>
      </c>
      <c r="I90" s="6">
        <f t="shared" si="4"/>
        <v>0</v>
      </c>
      <c r="J90" s="6">
        <f t="shared" si="5"/>
        <v>0</v>
      </c>
    </row>
    <row r="91" spans="1:10" ht="210" x14ac:dyDescent="0.25">
      <c r="A91" s="4">
        <v>84</v>
      </c>
      <c r="B91" s="2" t="s">
        <v>72</v>
      </c>
      <c r="C91" s="30"/>
      <c r="D91" s="4" t="s">
        <v>126</v>
      </c>
      <c r="E91" s="4">
        <v>20</v>
      </c>
      <c r="F91" s="28"/>
      <c r="G91" s="28"/>
      <c r="H91" s="6">
        <f t="shared" si="3"/>
        <v>0</v>
      </c>
      <c r="I91" s="6">
        <f t="shared" si="4"/>
        <v>0</v>
      </c>
      <c r="J91" s="6">
        <f t="shared" si="5"/>
        <v>0</v>
      </c>
    </row>
    <row r="92" spans="1:10" ht="210" x14ac:dyDescent="0.25">
      <c r="A92" s="4">
        <v>85</v>
      </c>
      <c r="B92" s="2" t="s">
        <v>73</v>
      </c>
      <c r="C92" s="30"/>
      <c r="D92" s="4" t="s">
        <v>126</v>
      </c>
      <c r="E92" s="4">
        <v>35</v>
      </c>
      <c r="F92" s="28"/>
      <c r="G92" s="28"/>
      <c r="H92" s="6">
        <f t="shared" si="3"/>
        <v>0</v>
      </c>
      <c r="I92" s="6">
        <f t="shared" si="4"/>
        <v>0</v>
      </c>
      <c r="J92" s="6">
        <f t="shared" si="5"/>
        <v>0</v>
      </c>
    </row>
    <row r="93" spans="1:10" ht="26.45" customHeight="1" x14ac:dyDescent="0.25">
      <c r="A93" s="4">
        <v>86</v>
      </c>
      <c r="B93" s="2" t="s">
        <v>74</v>
      </c>
      <c r="C93" s="30"/>
      <c r="D93" s="4" t="s">
        <v>126</v>
      </c>
      <c r="E93" s="4">
        <v>100</v>
      </c>
      <c r="F93" s="28"/>
      <c r="G93" s="28"/>
      <c r="H93" s="6">
        <f t="shared" si="3"/>
        <v>0</v>
      </c>
      <c r="I93" s="6">
        <f t="shared" si="4"/>
        <v>0</v>
      </c>
      <c r="J93" s="6">
        <f t="shared" si="5"/>
        <v>0</v>
      </c>
    </row>
    <row r="94" spans="1:10" ht="43.9" customHeight="1" x14ac:dyDescent="0.25">
      <c r="A94" s="4">
        <v>87</v>
      </c>
      <c r="B94" s="2" t="s">
        <v>137</v>
      </c>
      <c r="C94" s="30"/>
      <c r="D94" s="4" t="s">
        <v>126</v>
      </c>
      <c r="E94" s="4">
        <v>6</v>
      </c>
      <c r="F94" s="28"/>
      <c r="G94" s="28"/>
      <c r="H94" s="6">
        <f t="shared" si="3"/>
        <v>0</v>
      </c>
      <c r="I94" s="6">
        <f t="shared" si="4"/>
        <v>0</v>
      </c>
      <c r="J94" s="6">
        <f t="shared" si="5"/>
        <v>0</v>
      </c>
    </row>
    <row r="95" spans="1:10" ht="135" x14ac:dyDescent="0.25">
      <c r="A95" s="4">
        <v>88</v>
      </c>
      <c r="B95" s="2" t="s">
        <v>75</v>
      </c>
      <c r="C95" s="30"/>
      <c r="D95" s="4" t="s">
        <v>127</v>
      </c>
      <c r="E95" s="4">
        <v>25</v>
      </c>
      <c r="F95" s="28"/>
      <c r="G95" s="28"/>
      <c r="H95" s="6">
        <f t="shared" si="3"/>
        <v>0</v>
      </c>
      <c r="I95" s="6">
        <f t="shared" si="4"/>
        <v>0</v>
      </c>
      <c r="J95" s="6">
        <f t="shared" si="5"/>
        <v>0</v>
      </c>
    </row>
    <row r="96" spans="1:10" ht="75" x14ac:dyDescent="0.25">
      <c r="A96" s="4">
        <v>89</v>
      </c>
      <c r="B96" s="2" t="s">
        <v>76</v>
      </c>
      <c r="C96" s="30"/>
      <c r="D96" s="4" t="s">
        <v>126</v>
      </c>
      <c r="E96" s="4">
        <v>2</v>
      </c>
      <c r="F96" s="28"/>
      <c r="G96" s="28"/>
      <c r="H96" s="6">
        <f t="shared" si="3"/>
        <v>0</v>
      </c>
      <c r="I96" s="6">
        <f t="shared" si="4"/>
        <v>0</v>
      </c>
      <c r="J96" s="6">
        <f t="shared" si="5"/>
        <v>0</v>
      </c>
    </row>
    <row r="97" spans="1:10" ht="180" x14ac:dyDescent="0.25">
      <c r="A97" s="4">
        <v>90</v>
      </c>
      <c r="B97" s="2" t="s">
        <v>77</v>
      </c>
      <c r="C97" s="30"/>
      <c r="D97" s="4" t="s">
        <v>126</v>
      </c>
      <c r="E97" s="4">
        <v>2</v>
      </c>
      <c r="F97" s="28"/>
      <c r="G97" s="28"/>
      <c r="H97" s="6">
        <f t="shared" si="3"/>
        <v>0</v>
      </c>
      <c r="I97" s="6">
        <f t="shared" si="4"/>
        <v>0</v>
      </c>
      <c r="J97" s="6">
        <f t="shared" si="5"/>
        <v>0</v>
      </c>
    </row>
    <row r="98" spans="1:10" ht="120" x14ac:dyDescent="0.25">
      <c r="A98" s="4">
        <v>91</v>
      </c>
      <c r="B98" s="2" t="s">
        <v>132</v>
      </c>
      <c r="C98" s="30"/>
      <c r="D98" s="4" t="s">
        <v>126</v>
      </c>
      <c r="E98" s="4">
        <v>5</v>
      </c>
      <c r="F98" s="28"/>
      <c r="G98" s="28"/>
      <c r="H98" s="6">
        <f t="shared" si="3"/>
        <v>0</v>
      </c>
      <c r="I98" s="6">
        <f t="shared" si="4"/>
        <v>0</v>
      </c>
      <c r="J98" s="6">
        <f t="shared" si="5"/>
        <v>0</v>
      </c>
    </row>
    <row r="99" spans="1:10" ht="45" x14ac:dyDescent="0.25">
      <c r="A99" s="4">
        <v>92</v>
      </c>
      <c r="B99" s="2" t="s">
        <v>78</v>
      </c>
      <c r="C99" s="30"/>
      <c r="D99" s="4" t="s">
        <v>128</v>
      </c>
      <c r="E99" s="4">
        <v>30</v>
      </c>
      <c r="F99" s="28"/>
      <c r="G99" s="28"/>
      <c r="H99" s="6">
        <f t="shared" si="3"/>
        <v>0</v>
      </c>
      <c r="I99" s="6">
        <f t="shared" si="4"/>
        <v>0</v>
      </c>
      <c r="J99" s="6">
        <f t="shared" si="5"/>
        <v>0</v>
      </c>
    </row>
    <row r="100" spans="1:10" ht="105" x14ac:dyDescent="0.25">
      <c r="A100" s="4">
        <v>93</v>
      </c>
      <c r="B100" s="2" t="s">
        <v>79</v>
      </c>
      <c r="C100" s="26"/>
      <c r="D100" s="4" t="s">
        <v>126</v>
      </c>
      <c r="E100" s="4">
        <v>2</v>
      </c>
      <c r="F100" s="26"/>
      <c r="G100" s="27"/>
      <c r="H100" s="6">
        <f t="shared" si="3"/>
        <v>0</v>
      </c>
      <c r="I100" s="6">
        <f t="shared" si="4"/>
        <v>0</v>
      </c>
      <c r="J100" s="6">
        <f t="shared" si="5"/>
        <v>0</v>
      </c>
    </row>
    <row r="101" spans="1:10" x14ac:dyDescent="0.25">
      <c r="A101" s="4">
        <v>94</v>
      </c>
      <c r="B101" s="2" t="s">
        <v>80</v>
      </c>
      <c r="C101" s="26"/>
      <c r="D101" s="4" t="s">
        <v>126</v>
      </c>
      <c r="E101" s="4">
        <v>1</v>
      </c>
      <c r="F101" s="26"/>
      <c r="G101" s="27"/>
      <c r="H101" s="6">
        <f t="shared" si="3"/>
        <v>0</v>
      </c>
      <c r="I101" s="6">
        <f t="shared" si="4"/>
        <v>0</v>
      </c>
      <c r="J101" s="6">
        <f t="shared" si="5"/>
        <v>0</v>
      </c>
    </row>
    <row r="102" spans="1:10" x14ac:dyDescent="0.25">
      <c r="A102" s="4">
        <v>95</v>
      </c>
      <c r="B102" s="2" t="s">
        <v>91</v>
      </c>
      <c r="C102" s="26"/>
      <c r="D102" s="4" t="s">
        <v>126</v>
      </c>
      <c r="E102" s="4">
        <v>20</v>
      </c>
      <c r="F102" s="26"/>
      <c r="G102" s="27"/>
      <c r="H102" s="6">
        <f t="shared" si="3"/>
        <v>0</v>
      </c>
      <c r="I102" s="6">
        <f t="shared" si="4"/>
        <v>0</v>
      </c>
      <c r="J102" s="6">
        <f t="shared" si="5"/>
        <v>0</v>
      </c>
    </row>
    <row r="103" spans="1:10" ht="30" x14ac:dyDescent="0.25">
      <c r="A103" s="4">
        <v>96</v>
      </c>
      <c r="B103" s="2" t="s">
        <v>81</v>
      </c>
      <c r="C103" s="30"/>
      <c r="D103" s="4" t="s">
        <v>126</v>
      </c>
      <c r="E103" s="4">
        <v>40</v>
      </c>
      <c r="F103" s="26"/>
      <c r="G103" s="27"/>
      <c r="H103" s="6">
        <f t="shared" si="3"/>
        <v>0</v>
      </c>
      <c r="I103" s="6">
        <f t="shared" si="4"/>
        <v>0</v>
      </c>
      <c r="J103" s="6">
        <f t="shared" si="5"/>
        <v>0</v>
      </c>
    </row>
    <row r="104" spans="1:10" ht="30" x14ac:dyDescent="0.25">
      <c r="A104" s="4">
        <v>97</v>
      </c>
      <c r="B104" s="2" t="s">
        <v>82</v>
      </c>
      <c r="C104" s="30"/>
      <c r="D104" s="4" t="s">
        <v>126</v>
      </c>
      <c r="E104" s="4">
        <v>10</v>
      </c>
      <c r="F104" s="26"/>
      <c r="G104" s="27"/>
      <c r="H104" s="6">
        <f t="shared" si="3"/>
        <v>0</v>
      </c>
      <c r="I104" s="6">
        <f t="shared" si="4"/>
        <v>0</v>
      </c>
      <c r="J104" s="6">
        <f t="shared" si="5"/>
        <v>0</v>
      </c>
    </row>
    <row r="105" spans="1:10" ht="30" x14ac:dyDescent="0.25">
      <c r="A105" s="4">
        <v>98</v>
      </c>
      <c r="B105" s="2" t="s">
        <v>83</v>
      </c>
      <c r="C105" s="30"/>
      <c r="D105" s="4" t="s">
        <v>126</v>
      </c>
      <c r="E105" s="4">
        <v>20</v>
      </c>
      <c r="F105" s="26"/>
      <c r="G105" s="27"/>
      <c r="H105" s="6">
        <f t="shared" si="3"/>
        <v>0</v>
      </c>
      <c r="I105" s="6">
        <f t="shared" si="4"/>
        <v>0</v>
      </c>
      <c r="J105" s="6">
        <f t="shared" si="5"/>
        <v>0</v>
      </c>
    </row>
    <row r="106" spans="1:10" ht="45" x14ac:dyDescent="0.25">
      <c r="A106" s="4">
        <v>99</v>
      </c>
      <c r="B106" s="2" t="s">
        <v>84</v>
      </c>
      <c r="C106" s="30"/>
      <c r="D106" s="4" t="s">
        <v>126</v>
      </c>
      <c r="E106" s="4">
        <v>150</v>
      </c>
      <c r="F106" s="26"/>
      <c r="G106" s="27"/>
      <c r="H106" s="6">
        <f t="shared" si="3"/>
        <v>0</v>
      </c>
      <c r="I106" s="6">
        <f t="shared" si="4"/>
        <v>0</v>
      </c>
      <c r="J106" s="6">
        <f t="shared" si="5"/>
        <v>0</v>
      </c>
    </row>
    <row r="107" spans="1:10" ht="75" x14ac:dyDescent="0.25">
      <c r="A107" s="4">
        <v>100</v>
      </c>
      <c r="B107" s="2" t="s">
        <v>85</v>
      </c>
      <c r="C107" s="30"/>
      <c r="D107" s="4" t="s">
        <v>126</v>
      </c>
      <c r="E107" s="4">
        <v>25</v>
      </c>
      <c r="F107" s="26"/>
      <c r="G107" s="27"/>
      <c r="H107" s="6">
        <f t="shared" si="3"/>
        <v>0</v>
      </c>
      <c r="I107" s="6">
        <f t="shared" si="4"/>
        <v>0</v>
      </c>
      <c r="J107" s="6">
        <f t="shared" si="5"/>
        <v>0</v>
      </c>
    </row>
    <row r="108" spans="1:10" ht="30" x14ac:dyDescent="0.25">
      <c r="A108" s="4">
        <v>101</v>
      </c>
      <c r="B108" s="2" t="s">
        <v>86</v>
      </c>
      <c r="C108" s="30"/>
      <c r="D108" s="4" t="s">
        <v>126</v>
      </c>
      <c r="E108" s="4">
        <v>35</v>
      </c>
      <c r="F108" s="26"/>
      <c r="G108" s="27"/>
      <c r="H108" s="6">
        <f t="shared" si="3"/>
        <v>0</v>
      </c>
      <c r="I108" s="6">
        <f t="shared" si="4"/>
        <v>0</v>
      </c>
      <c r="J108" s="6">
        <f t="shared" si="5"/>
        <v>0</v>
      </c>
    </row>
    <row r="109" spans="1:10" ht="45" x14ac:dyDescent="0.25">
      <c r="A109" s="4">
        <v>102</v>
      </c>
      <c r="B109" s="2" t="s">
        <v>87</v>
      </c>
      <c r="C109" s="30"/>
      <c r="D109" s="4" t="s">
        <v>126</v>
      </c>
      <c r="E109" s="4">
        <v>10</v>
      </c>
      <c r="F109" s="26"/>
      <c r="G109" s="27"/>
      <c r="H109" s="6">
        <f t="shared" si="3"/>
        <v>0</v>
      </c>
      <c r="I109" s="6">
        <f t="shared" si="4"/>
        <v>0</v>
      </c>
      <c r="J109" s="6">
        <f t="shared" si="5"/>
        <v>0</v>
      </c>
    </row>
    <row r="110" spans="1:10" ht="135" x14ac:dyDescent="0.25">
      <c r="A110" s="4">
        <v>103</v>
      </c>
      <c r="B110" s="2" t="s">
        <v>88</v>
      </c>
      <c r="C110" s="30"/>
      <c r="D110" s="4" t="s">
        <v>126</v>
      </c>
      <c r="E110" s="4">
        <v>8</v>
      </c>
      <c r="F110" s="26"/>
      <c r="G110" s="27"/>
      <c r="H110" s="6">
        <f t="shared" si="3"/>
        <v>0</v>
      </c>
      <c r="I110" s="6">
        <f t="shared" si="4"/>
        <v>0</v>
      </c>
      <c r="J110" s="6">
        <f t="shared" si="5"/>
        <v>0</v>
      </c>
    </row>
    <row r="111" spans="1:10" ht="45" x14ac:dyDescent="0.25">
      <c r="A111" s="4">
        <v>104</v>
      </c>
      <c r="B111" s="2" t="s">
        <v>89</v>
      </c>
      <c r="C111" s="30"/>
      <c r="D111" s="4" t="s">
        <v>126</v>
      </c>
      <c r="E111" s="4">
        <v>10</v>
      </c>
      <c r="F111" s="26"/>
      <c r="G111" s="27"/>
      <c r="H111" s="6">
        <f t="shared" si="3"/>
        <v>0</v>
      </c>
      <c r="I111" s="6">
        <f t="shared" si="4"/>
        <v>0</v>
      </c>
      <c r="J111" s="6">
        <f t="shared" si="5"/>
        <v>0</v>
      </c>
    </row>
    <row r="112" spans="1:10" ht="45" x14ac:dyDescent="0.25">
      <c r="A112" s="4">
        <v>105</v>
      </c>
      <c r="B112" s="2" t="s">
        <v>90</v>
      </c>
      <c r="C112" s="30"/>
      <c r="D112" s="4" t="s">
        <v>126</v>
      </c>
      <c r="E112" s="4">
        <v>10</v>
      </c>
      <c r="F112" s="26"/>
      <c r="G112" s="27"/>
      <c r="H112" s="6">
        <f t="shared" si="3"/>
        <v>0</v>
      </c>
      <c r="I112" s="6">
        <f t="shared" si="4"/>
        <v>0</v>
      </c>
      <c r="J112" s="6">
        <f t="shared" si="5"/>
        <v>0</v>
      </c>
    </row>
    <row r="113" spans="1:10" ht="30" x14ac:dyDescent="0.25">
      <c r="A113" s="4">
        <v>106</v>
      </c>
      <c r="B113" s="7" t="s">
        <v>92</v>
      </c>
      <c r="C113" s="30"/>
      <c r="D113" s="4" t="s">
        <v>126</v>
      </c>
      <c r="E113" s="4">
        <v>3</v>
      </c>
      <c r="F113" s="26"/>
      <c r="G113" s="27"/>
      <c r="H113" s="6">
        <f t="shared" si="3"/>
        <v>0</v>
      </c>
      <c r="I113" s="6">
        <f t="shared" si="4"/>
        <v>0</v>
      </c>
      <c r="J113" s="6">
        <f t="shared" si="5"/>
        <v>0</v>
      </c>
    </row>
    <row r="114" spans="1:10" ht="51.6" customHeight="1" x14ac:dyDescent="0.25">
      <c r="A114" s="4">
        <v>107</v>
      </c>
      <c r="B114" s="2" t="s">
        <v>93</v>
      </c>
      <c r="C114" s="30"/>
      <c r="D114" s="4" t="s">
        <v>128</v>
      </c>
      <c r="E114" s="4">
        <v>500</v>
      </c>
      <c r="F114" s="28"/>
      <c r="G114" s="28"/>
      <c r="H114" s="6">
        <f t="shared" si="3"/>
        <v>0</v>
      </c>
      <c r="I114" s="6">
        <f t="shared" si="4"/>
        <v>0</v>
      </c>
      <c r="J114" s="6">
        <f t="shared" si="5"/>
        <v>0</v>
      </c>
    </row>
    <row r="115" spans="1:10" ht="44.45" customHeight="1" x14ac:dyDescent="0.25">
      <c r="A115" s="4">
        <v>108</v>
      </c>
      <c r="B115" s="2" t="s">
        <v>94</v>
      </c>
      <c r="C115" s="30"/>
      <c r="D115" s="4" t="s">
        <v>128</v>
      </c>
      <c r="E115" s="4">
        <v>500</v>
      </c>
      <c r="F115" s="28"/>
      <c r="G115" s="28"/>
      <c r="H115" s="6">
        <f t="shared" si="3"/>
        <v>0</v>
      </c>
      <c r="I115" s="6">
        <f t="shared" si="4"/>
        <v>0</v>
      </c>
      <c r="J115" s="6">
        <f t="shared" si="5"/>
        <v>0</v>
      </c>
    </row>
    <row r="116" spans="1:10" ht="44.45" customHeight="1" x14ac:dyDescent="0.25">
      <c r="A116" s="4">
        <v>109</v>
      </c>
      <c r="B116" s="2" t="s">
        <v>95</v>
      </c>
      <c r="C116" s="30"/>
      <c r="D116" s="4" t="s">
        <v>128</v>
      </c>
      <c r="E116" s="4">
        <v>20</v>
      </c>
      <c r="F116" s="28"/>
      <c r="G116" s="28"/>
      <c r="H116" s="6">
        <f t="shared" si="3"/>
        <v>0</v>
      </c>
      <c r="I116" s="6">
        <f t="shared" si="4"/>
        <v>0</v>
      </c>
      <c r="J116" s="6">
        <f t="shared" si="5"/>
        <v>0</v>
      </c>
    </row>
    <row r="117" spans="1:10" ht="216" customHeight="1" x14ac:dyDescent="0.25">
      <c r="A117" s="4">
        <v>110</v>
      </c>
      <c r="B117" s="2" t="s">
        <v>96</v>
      </c>
      <c r="C117" s="30"/>
      <c r="D117" s="4" t="s">
        <v>127</v>
      </c>
      <c r="E117" s="4">
        <v>20</v>
      </c>
      <c r="F117" s="28"/>
      <c r="G117" s="28"/>
      <c r="H117" s="6">
        <f t="shared" si="3"/>
        <v>0</v>
      </c>
      <c r="I117" s="6">
        <f t="shared" si="4"/>
        <v>0</v>
      </c>
      <c r="J117" s="6">
        <f t="shared" si="5"/>
        <v>0</v>
      </c>
    </row>
    <row r="118" spans="1:10" ht="205.15" customHeight="1" x14ac:dyDescent="0.25">
      <c r="A118" s="4">
        <v>111</v>
      </c>
      <c r="B118" s="2" t="s">
        <v>97</v>
      </c>
      <c r="C118" s="30"/>
      <c r="D118" s="4" t="s">
        <v>127</v>
      </c>
      <c r="E118" s="4">
        <v>20</v>
      </c>
      <c r="F118" s="28"/>
      <c r="G118" s="28"/>
      <c r="H118" s="6">
        <f t="shared" si="3"/>
        <v>0</v>
      </c>
      <c r="I118" s="6">
        <f t="shared" si="4"/>
        <v>0</v>
      </c>
      <c r="J118" s="6">
        <f t="shared" si="5"/>
        <v>0</v>
      </c>
    </row>
    <row r="119" spans="1:10" ht="228.6" customHeight="1" x14ac:dyDescent="0.25">
      <c r="A119" s="4">
        <v>112</v>
      </c>
      <c r="B119" s="2" t="s">
        <v>98</v>
      </c>
      <c r="C119" s="30"/>
      <c r="D119" s="4" t="s">
        <v>127</v>
      </c>
      <c r="E119" s="4">
        <v>10</v>
      </c>
      <c r="F119" s="28"/>
      <c r="G119" s="28"/>
      <c r="H119" s="6">
        <f t="shared" si="3"/>
        <v>0</v>
      </c>
      <c r="I119" s="6">
        <f t="shared" si="4"/>
        <v>0</v>
      </c>
      <c r="J119" s="6">
        <f t="shared" si="5"/>
        <v>0</v>
      </c>
    </row>
    <row r="120" spans="1:10" ht="240" x14ac:dyDescent="0.25">
      <c r="A120" s="4">
        <v>113</v>
      </c>
      <c r="B120" s="2" t="s">
        <v>99</v>
      </c>
      <c r="C120" s="30"/>
      <c r="D120" s="4" t="s">
        <v>127</v>
      </c>
      <c r="E120" s="4">
        <v>10</v>
      </c>
      <c r="F120" s="28"/>
      <c r="G120" s="28"/>
      <c r="H120" s="6">
        <f t="shared" si="3"/>
        <v>0</v>
      </c>
      <c r="I120" s="6">
        <f t="shared" si="4"/>
        <v>0</v>
      </c>
      <c r="J120" s="6">
        <f t="shared" si="5"/>
        <v>0</v>
      </c>
    </row>
    <row r="121" spans="1:10" ht="255" x14ac:dyDescent="0.25">
      <c r="A121" s="4">
        <v>114</v>
      </c>
      <c r="B121" s="2" t="s">
        <v>100</v>
      </c>
      <c r="C121" s="30"/>
      <c r="D121" s="4" t="s">
        <v>127</v>
      </c>
      <c r="E121" s="4">
        <v>10</v>
      </c>
      <c r="F121" s="28"/>
      <c r="G121" s="28"/>
      <c r="H121" s="6">
        <f t="shared" si="3"/>
        <v>0</v>
      </c>
      <c r="I121" s="6">
        <f t="shared" si="4"/>
        <v>0</v>
      </c>
      <c r="J121" s="6">
        <f t="shared" si="5"/>
        <v>0</v>
      </c>
    </row>
    <row r="122" spans="1:10" ht="114.6" customHeight="1" x14ac:dyDescent="0.25">
      <c r="A122" s="4">
        <v>115</v>
      </c>
      <c r="B122" s="2" t="s">
        <v>101</v>
      </c>
      <c r="C122" s="30"/>
      <c r="D122" s="4" t="s">
        <v>128</v>
      </c>
      <c r="E122" s="4">
        <v>40</v>
      </c>
      <c r="F122" s="28"/>
      <c r="G122" s="28"/>
      <c r="H122" s="6">
        <f t="shared" si="3"/>
        <v>0</v>
      </c>
      <c r="I122" s="6">
        <f t="shared" si="4"/>
        <v>0</v>
      </c>
      <c r="J122" s="6">
        <f t="shared" si="5"/>
        <v>0</v>
      </c>
    </row>
    <row r="123" spans="1:10" ht="195" x14ac:dyDescent="0.25">
      <c r="A123" s="4">
        <v>116</v>
      </c>
      <c r="B123" s="2" t="s">
        <v>102</v>
      </c>
      <c r="C123" s="30"/>
      <c r="D123" s="4" t="s">
        <v>128</v>
      </c>
      <c r="E123" s="4">
        <v>25</v>
      </c>
      <c r="F123" s="28"/>
      <c r="G123" s="28"/>
      <c r="H123" s="6">
        <f t="shared" si="3"/>
        <v>0</v>
      </c>
      <c r="I123" s="6">
        <f t="shared" si="4"/>
        <v>0</v>
      </c>
      <c r="J123" s="6">
        <f t="shared" si="5"/>
        <v>0</v>
      </c>
    </row>
    <row r="124" spans="1:10" ht="240" x14ac:dyDescent="0.25">
      <c r="A124" s="4">
        <v>117</v>
      </c>
      <c r="B124" s="2" t="s">
        <v>103</v>
      </c>
      <c r="C124" s="30"/>
      <c r="D124" s="4" t="s">
        <v>128</v>
      </c>
      <c r="E124" s="4">
        <v>25</v>
      </c>
      <c r="F124" s="26"/>
      <c r="G124" s="27"/>
      <c r="H124" s="6">
        <f t="shared" si="3"/>
        <v>0</v>
      </c>
      <c r="I124" s="6">
        <f t="shared" si="4"/>
        <v>0</v>
      </c>
      <c r="J124" s="6">
        <f t="shared" si="5"/>
        <v>0</v>
      </c>
    </row>
    <row r="125" spans="1:10" ht="159.6" customHeight="1" x14ac:dyDescent="0.25">
      <c r="A125" s="4">
        <v>118</v>
      </c>
      <c r="B125" s="1" t="s">
        <v>148</v>
      </c>
      <c r="C125" s="30"/>
      <c r="D125" s="4" t="s">
        <v>128</v>
      </c>
      <c r="E125" s="4">
        <v>100</v>
      </c>
      <c r="F125" s="26"/>
      <c r="G125" s="27"/>
      <c r="H125" s="6">
        <f t="shared" si="3"/>
        <v>0</v>
      </c>
      <c r="I125" s="6">
        <f t="shared" si="4"/>
        <v>0</v>
      </c>
      <c r="J125" s="6">
        <f t="shared" si="5"/>
        <v>0</v>
      </c>
    </row>
    <row r="126" spans="1:10" ht="168.6" customHeight="1" x14ac:dyDescent="0.25">
      <c r="A126" s="4">
        <v>119</v>
      </c>
      <c r="B126" s="3" t="s">
        <v>104</v>
      </c>
      <c r="C126" s="31"/>
      <c r="D126" s="4" t="s">
        <v>126</v>
      </c>
      <c r="E126" s="4">
        <v>10</v>
      </c>
      <c r="F126" s="26"/>
      <c r="G126" s="27"/>
      <c r="H126" s="6">
        <f t="shared" si="3"/>
        <v>0</v>
      </c>
      <c r="I126" s="6">
        <f t="shared" si="4"/>
        <v>0</v>
      </c>
      <c r="J126" s="6">
        <f t="shared" si="5"/>
        <v>0</v>
      </c>
    </row>
    <row r="127" spans="1:10" ht="154.15" customHeight="1" x14ac:dyDescent="0.25">
      <c r="A127" s="4">
        <v>120</v>
      </c>
      <c r="B127" s="11" t="s">
        <v>105</v>
      </c>
      <c r="C127" s="31"/>
      <c r="D127" s="4" t="s">
        <v>126</v>
      </c>
      <c r="E127" s="4">
        <v>10</v>
      </c>
      <c r="F127" s="26"/>
      <c r="G127" s="27"/>
      <c r="H127" s="6">
        <f t="shared" si="3"/>
        <v>0</v>
      </c>
      <c r="I127" s="6">
        <f t="shared" si="4"/>
        <v>0</v>
      </c>
      <c r="J127" s="6">
        <f t="shared" si="5"/>
        <v>0</v>
      </c>
    </row>
    <row r="128" spans="1:10" ht="97.9" customHeight="1" x14ac:dyDescent="0.25">
      <c r="A128" s="4">
        <v>121</v>
      </c>
      <c r="B128" s="3" t="s">
        <v>106</v>
      </c>
      <c r="C128" s="31"/>
      <c r="D128" s="4" t="s">
        <v>126</v>
      </c>
      <c r="E128" s="4">
        <v>10</v>
      </c>
      <c r="F128" s="26"/>
      <c r="G128" s="27"/>
      <c r="H128" s="6">
        <f t="shared" si="3"/>
        <v>0</v>
      </c>
      <c r="I128" s="6">
        <f t="shared" si="4"/>
        <v>0</v>
      </c>
      <c r="J128" s="6">
        <f t="shared" si="5"/>
        <v>0</v>
      </c>
    </row>
    <row r="129" spans="1:10" ht="99" customHeight="1" x14ac:dyDescent="0.25">
      <c r="A129" s="4">
        <v>122</v>
      </c>
      <c r="B129" s="10" t="s">
        <v>149</v>
      </c>
      <c r="C129" s="31"/>
      <c r="D129" s="4" t="s">
        <v>126</v>
      </c>
      <c r="E129" s="4">
        <v>3</v>
      </c>
      <c r="F129" s="26"/>
      <c r="G129" s="27"/>
      <c r="H129" s="6">
        <f t="shared" si="3"/>
        <v>0</v>
      </c>
      <c r="I129" s="6">
        <f t="shared" si="4"/>
        <v>0</v>
      </c>
      <c r="J129" s="6">
        <f t="shared" si="5"/>
        <v>0</v>
      </c>
    </row>
    <row r="130" spans="1:10" ht="110.45" customHeight="1" x14ac:dyDescent="0.25">
      <c r="A130" s="4">
        <v>123</v>
      </c>
      <c r="B130" s="2" t="s">
        <v>107</v>
      </c>
      <c r="C130" s="31"/>
      <c r="D130" s="4" t="s">
        <v>126</v>
      </c>
      <c r="E130" s="4">
        <v>10</v>
      </c>
      <c r="F130" s="26"/>
      <c r="G130" s="27"/>
      <c r="H130" s="6">
        <f t="shared" si="3"/>
        <v>0</v>
      </c>
      <c r="I130" s="6">
        <f t="shared" si="4"/>
        <v>0</v>
      </c>
      <c r="J130" s="6">
        <f t="shared" si="5"/>
        <v>0</v>
      </c>
    </row>
    <row r="131" spans="1:10" ht="114.6" customHeight="1" x14ac:dyDescent="0.25">
      <c r="A131" s="4">
        <v>124</v>
      </c>
      <c r="B131" s="2" t="s">
        <v>108</v>
      </c>
      <c r="C131" s="30"/>
      <c r="D131" s="4" t="s">
        <v>126</v>
      </c>
      <c r="E131" s="4">
        <v>15</v>
      </c>
      <c r="F131" s="26"/>
      <c r="G131" s="27"/>
      <c r="H131" s="6">
        <f t="shared" si="3"/>
        <v>0</v>
      </c>
      <c r="I131" s="6">
        <f t="shared" si="4"/>
        <v>0</v>
      </c>
      <c r="J131" s="6">
        <f t="shared" si="5"/>
        <v>0</v>
      </c>
    </row>
    <row r="132" spans="1:10" ht="121.15" customHeight="1" x14ac:dyDescent="0.25">
      <c r="A132" s="4">
        <v>125</v>
      </c>
      <c r="B132" s="2" t="s">
        <v>109</v>
      </c>
      <c r="C132" s="30"/>
      <c r="D132" s="4" t="s">
        <v>126</v>
      </c>
      <c r="E132" s="4">
        <v>10</v>
      </c>
      <c r="F132" s="26"/>
      <c r="G132" s="27"/>
      <c r="H132" s="6">
        <f t="shared" si="3"/>
        <v>0</v>
      </c>
      <c r="I132" s="6">
        <f t="shared" si="4"/>
        <v>0</v>
      </c>
      <c r="J132" s="6">
        <f t="shared" si="5"/>
        <v>0</v>
      </c>
    </row>
    <row r="133" spans="1:10" ht="150" x14ac:dyDescent="0.25">
      <c r="A133" s="4">
        <v>126</v>
      </c>
      <c r="B133" s="2" t="s">
        <v>110</v>
      </c>
      <c r="C133" s="30"/>
      <c r="D133" s="4" t="s">
        <v>126</v>
      </c>
      <c r="E133" s="4">
        <v>15</v>
      </c>
      <c r="F133" s="26"/>
      <c r="G133" s="27"/>
      <c r="H133" s="6">
        <f t="shared" si="3"/>
        <v>0</v>
      </c>
      <c r="I133" s="6">
        <f t="shared" si="4"/>
        <v>0</v>
      </c>
      <c r="J133" s="6">
        <f t="shared" si="5"/>
        <v>0</v>
      </c>
    </row>
    <row r="134" spans="1:10" ht="60" x14ac:dyDescent="0.25">
      <c r="A134" s="4">
        <v>127</v>
      </c>
      <c r="B134" s="2" t="s">
        <v>111</v>
      </c>
      <c r="C134" s="30"/>
      <c r="D134" s="4" t="s">
        <v>126</v>
      </c>
      <c r="E134" s="4">
        <v>1.5</v>
      </c>
      <c r="F134" s="26"/>
      <c r="G134" s="27"/>
      <c r="H134" s="6">
        <f t="shared" si="3"/>
        <v>0</v>
      </c>
      <c r="I134" s="6">
        <f t="shared" si="4"/>
        <v>0</v>
      </c>
      <c r="J134" s="6">
        <f t="shared" si="5"/>
        <v>0</v>
      </c>
    </row>
    <row r="135" spans="1:10" ht="30" x14ac:dyDescent="0.25">
      <c r="A135" s="4">
        <v>128</v>
      </c>
      <c r="B135" s="2" t="s">
        <v>112</v>
      </c>
      <c r="C135" s="30"/>
      <c r="D135" s="4" t="s">
        <v>126</v>
      </c>
      <c r="E135" s="4">
        <v>180</v>
      </c>
      <c r="F135" s="26"/>
      <c r="G135" s="27"/>
      <c r="H135" s="6">
        <f t="shared" si="3"/>
        <v>0</v>
      </c>
      <c r="I135" s="6">
        <f t="shared" si="4"/>
        <v>0</v>
      </c>
      <c r="J135" s="6">
        <f t="shared" si="5"/>
        <v>0</v>
      </c>
    </row>
    <row r="136" spans="1:10" ht="45" x14ac:dyDescent="0.25">
      <c r="A136" s="4">
        <v>129</v>
      </c>
      <c r="B136" s="2" t="s">
        <v>113</v>
      </c>
      <c r="C136" s="30"/>
      <c r="D136" s="4" t="s">
        <v>126</v>
      </c>
      <c r="E136" s="4">
        <v>60</v>
      </c>
      <c r="F136" s="26"/>
      <c r="G136" s="27"/>
      <c r="H136" s="6">
        <f t="shared" si="3"/>
        <v>0</v>
      </c>
      <c r="I136" s="6">
        <f t="shared" si="4"/>
        <v>0</v>
      </c>
      <c r="J136" s="6">
        <f t="shared" si="5"/>
        <v>0</v>
      </c>
    </row>
    <row r="137" spans="1:10" ht="165" x14ac:dyDescent="0.25">
      <c r="A137" s="4">
        <v>130</v>
      </c>
      <c r="B137" s="2" t="s">
        <v>114</v>
      </c>
      <c r="C137" s="30"/>
      <c r="D137" s="4" t="s">
        <v>126</v>
      </c>
      <c r="E137" s="4">
        <v>15</v>
      </c>
      <c r="F137" s="26"/>
      <c r="G137" s="27"/>
      <c r="H137" s="6">
        <f t="shared" ref="H137:H154" si="6">ROUND(F137*G137,2)</f>
        <v>0</v>
      </c>
      <c r="I137" s="6">
        <f t="shared" ref="I137:I154" si="7">(F137+H137)</f>
        <v>0</v>
      </c>
      <c r="J137" s="6">
        <f t="shared" ref="J137:J154" si="8">(E137*I137)</f>
        <v>0</v>
      </c>
    </row>
    <row r="138" spans="1:10" ht="150" x14ac:dyDescent="0.25">
      <c r="A138" s="4">
        <v>131</v>
      </c>
      <c r="B138" s="2" t="s">
        <v>115</v>
      </c>
      <c r="C138" s="30"/>
      <c r="D138" s="4" t="s">
        <v>126</v>
      </c>
      <c r="E138" s="4">
        <v>25</v>
      </c>
      <c r="F138" s="26"/>
      <c r="G138" s="27"/>
      <c r="H138" s="6">
        <f t="shared" si="6"/>
        <v>0</v>
      </c>
      <c r="I138" s="6">
        <f t="shared" si="7"/>
        <v>0</v>
      </c>
      <c r="J138" s="6">
        <f t="shared" si="8"/>
        <v>0</v>
      </c>
    </row>
    <row r="139" spans="1:10" ht="135" x14ac:dyDescent="0.25">
      <c r="A139" s="4">
        <v>132</v>
      </c>
      <c r="B139" s="2" t="s">
        <v>133</v>
      </c>
      <c r="C139" s="30"/>
      <c r="D139" s="4" t="s">
        <v>126</v>
      </c>
      <c r="E139" s="4">
        <v>1</v>
      </c>
      <c r="F139" s="26"/>
      <c r="G139" s="27"/>
      <c r="H139" s="6">
        <f t="shared" si="6"/>
        <v>0</v>
      </c>
      <c r="I139" s="6">
        <f t="shared" si="7"/>
        <v>0</v>
      </c>
      <c r="J139" s="6">
        <f t="shared" si="8"/>
        <v>0</v>
      </c>
    </row>
    <row r="140" spans="1:10" ht="150" x14ac:dyDescent="0.25">
      <c r="A140" s="4">
        <v>133</v>
      </c>
      <c r="B140" s="2" t="s">
        <v>134</v>
      </c>
      <c r="C140" s="30"/>
      <c r="D140" s="4" t="s">
        <v>126</v>
      </c>
      <c r="E140" s="4">
        <v>1</v>
      </c>
      <c r="F140" s="26"/>
      <c r="G140" s="27"/>
      <c r="H140" s="6">
        <f t="shared" si="6"/>
        <v>0</v>
      </c>
      <c r="I140" s="6">
        <f t="shared" si="7"/>
        <v>0</v>
      </c>
      <c r="J140" s="6">
        <f t="shared" si="8"/>
        <v>0</v>
      </c>
    </row>
    <row r="141" spans="1:10" ht="135" x14ac:dyDescent="0.25">
      <c r="A141" s="4">
        <v>134</v>
      </c>
      <c r="B141" s="2" t="s">
        <v>116</v>
      </c>
      <c r="C141" s="30"/>
      <c r="D141" s="4" t="s">
        <v>126</v>
      </c>
      <c r="E141" s="4">
        <v>60</v>
      </c>
      <c r="F141" s="26"/>
      <c r="G141" s="27"/>
      <c r="H141" s="6">
        <f t="shared" si="6"/>
        <v>0</v>
      </c>
      <c r="I141" s="6">
        <f t="shared" si="7"/>
        <v>0</v>
      </c>
      <c r="J141" s="6">
        <f t="shared" si="8"/>
        <v>0</v>
      </c>
    </row>
    <row r="142" spans="1:10" ht="105" x14ac:dyDescent="0.25">
      <c r="A142" s="4">
        <v>135</v>
      </c>
      <c r="B142" s="2" t="s">
        <v>117</v>
      </c>
      <c r="C142" s="30"/>
      <c r="D142" s="4" t="s">
        <v>126</v>
      </c>
      <c r="E142" s="4">
        <v>80</v>
      </c>
      <c r="F142" s="26"/>
      <c r="G142" s="27"/>
      <c r="H142" s="6">
        <f t="shared" si="6"/>
        <v>0</v>
      </c>
      <c r="I142" s="6">
        <f t="shared" si="7"/>
        <v>0</v>
      </c>
      <c r="J142" s="6">
        <f t="shared" si="8"/>
        <v>0</v>
      </c>
    </row>
    <row r="143" spans="1:10" ht="45" x14ac:dyDescent="0.25">
      <c r="A143" s="4">
        <v>136</v>
      </c>
      <c r="B143" s="2" t="s">
        <v>118</v>
      </c>
      <c r="C143" s="30"/>
      <c r="D143" s="4" t="s">
        <v>126</v>
      </c>
      <c r="E143" s="4">
        <v>15</v>
      </c>
      <c r="F143" s="26"/>
      <c r="G143" s="27"/>
      <c r="H143" s="6">
        <f t="shared" si="6"/>
        <v>0</v>
      </c>
      <c r="I143" s="6">
        <f t="shared" si="7"/>
        <v>0</v>
      </c>
      <c r="J143" s="6">
        <f t="shared" si="8"/>
        <v>0</v>
      </c>
    </row>
    <row r="144" spans="1:10" ht="135" x14ac:dyDescent="0.25">
      <c r="A144" s="4">
        <v>137</v>
      </c>
      <c r="B144" s="2" t="s">
        <v>119</v>
      </c>
      <c r="C144" s="30"/>
      <c r="D144" s="4" t="s">
        <v>126</v>
      </c>
      <c r="E144" s="4">
        <v>60</v>
      </c>
      <c r="F144" s="26"/>
      <c r="G144" s="27"/>
      <c r="H144" s="6">
        <f t="shared" si="6"/>
        <v>0</v>
      </c>
      <c r="I144" s="6">
        <f t="shared" si="7"/>
        <v>0</v>
      </c>
      <c r="J144" s="6">
        <f t="shared" si="8"/>
        <v>0</v>
      </c>
    </row>
    <row r="145" spans="1:10" ht="150" x14ac:dyDescent="0.25">
      <c r="A145" s="4">
        <v>138</v>
      </c>
      <c r="B145" s="2" t="s">
        <v>120</v>
      </c>
      <c r="C145" s="30"/>
      <c r="D145" s="4" t="s">
        <v>126</v>
      </c>
      <c r="E145" s="4">
        <v>5</v>
      </c>
      <c r="F145" s="26"/>
      <c r="G145" s="27"/>
      <c r="H145" s="6">
        <f t="shared" si="6"/>
        <v>0</v>
      </c>
      <c r="I145" s="6">
        <f t="shared" si="7"/>
        <v>0</v>
      </c>
      <c r="J145" s="6">
        <f t="shared" si="8"/>
        <v>0</v>
      </c>
    </row>
    <row r="146" spans="1:10" ht="45" x14ac:dyDescent="0.25">
      <c r="A146" s="4">
        <v>139</v>
      </c>
      <c r="B146" s="2" t="s">
        <v>151</v>
      </c>
      <c r="C146" s="30"/>
      <c r="D146" s="4" t="s">
        <v>126</v>
      </c>
      <c r="E146" s="4">
        <v>15</v>
      </c>
      <c r="F146" s="26"/>
      <c r="G146" s="27"/>
      <c r="H146" s="6">
        <f t="shared" si="6"/>
        <v>0</v>
      </c>
      <c r="I146" s="6">
        <f t="shared" si="7"/>
        <v>0</v>
      </c>
      <c r="J146" s="6">
        <f t="shared" si="8"/>
        <v>0</v>
      </c>
    </row>
    <row r="147" spans="1:10" ht="75" x14ac:dyDescent="0.25">
      <c r="A147" s="4">
        <v>140</v>
      </c>
      <c r="B147" s="2" t="s">
        <v>152</v>
      </c>
      <c r="C147" s="30"/>
      <c r="D147" s="4" t="s">
        <v>126</v>
      </c>
      <c r="E147" s="4">
        <v>1</v>
      </c>
      <c r="F147" s="26"/>
      <c r="G147" s="27"/>
      <c r="H147" s="6">
        <f t="shared" si="6"/>
        <v>0</v>
      </c>
      <c r="I147" s="6">
        <f t="shared" si="7"/>
        <v>0</v>
      </c>
      <c r="J147" s="6">
        <f t="shared" si="8"/>
        <v>0</v>
      </c>
    </row>
    <row r="148" spans="1:10" ht="180" x14ac:dyDescent="0.25">
      <c r="A148" s="4">
        <v>141</v>
      </c>
      <c r="B148" s="2" t="s">
        <v>121</v>
      </c>
      <c r="C148" s="30"/>
      <c r="D148" s="4" t="s">
        <v>126</v>
      </c>
      <c r="E148" s="4">
        <v>5</v>
      </c>
      <c r="F148" s="26"/>
      <c r="G148" s="27"/>
      <c r="H148" s="6">
        <f t="shared" si="6"/>
        <v>0</v>
      </c>
      <c r="I148" s="6">
        <f t="shared" si="7"/>
        <v>0</v>
      </c>
      <c r="J148" s="6">
        <f t="shared" si="8"/>
        <v>0</v>
      </c>
    </row>
    <row r="149" spans="1:10" ht="135" x14ac:dyDescent="0.25">
      <c r="A149" s="4">
        <v>142</v>
      </c>
      <c r="B149" s="2" t="s">
        <v>122</v>
      </c>
      <c r="C149" s="30"/>
      <c r="D149" s="4" t="s">
        <v>126</v>
      </c>
      <c r="E149" s="4">
        <v>10</v>
      </c>
      <c r="F149" s="26"/>
      <c r="G149" s="27"/>
      <c r="H149" s="6">
        <f t="shared" si="6"/>
        <v>0</v>
      </c>
      <c r="I149" s="6">
        <f t="shared" si="7"/>
        <v>0</v>
      </c>
      <c r="J149" s="6">
        <f t="shared" si="8"/>
        <v>0</v>
      </c>
    </row>
    <row r="150" spans="1:10" ht="120" x14ac:dyDescent="0.25">
      <c r="A150" s="4">
        <v>143</v>
      </c>
      <c r="B150" s="2" t="s">
        <v>150</v>
      </c>
      <c r="C150" s="30"/>
      <c r="D150" s="4" t="s">
        <v>127</v>
      </c>
      <c r="E150" s="4">
        <v>30</v>
      </c>
      <c r="F150" s="26"/>
      <c r="G150" s="27"/>
      <c r="H150" s="6">
        <f t="shared" si="6"/>
        <v>0</v>
      </c>
      <c r="I150" s="6">
        <f t="shared" si="7"/>
        <v>0</v>
      </c>
      <c r="J150" s="6">
        <f t="shared" si="8"/>
        <v>0</v>
      </c>
    </row>
    <row r="151" spans="1:10" ht="75" x14ac:dyDescent="0.25">
      <c r="A151" s="4">
        <v>144</v>
      </c>
      <c r="B151" s="2" t="s">
        <v>123</v>
      </c>
      <c r="C151" s="30"/>
      <c r="D151" s="4" t="s">
        <v>126</v>
      </c>
      <c r="E151" s="4">
        <v>1</v>
      </c>
      <c r="F151" s="26"/>
      <c r="G151" s="27"/>
      <c r="H151" s="6">
        <f t="shared" si="6"/>
        <v>0</v>
      </c>
      <c r="I151" s="6">
        <f t="shared" si="7"/>
        <v>0</v>
      </c>
      <c r="J151" s="6">
        <f t="shared" si="8"/>
        <v>0</v>
      </c>
    </row>
    <row r="152" spans="1:10" ht="46.15" customHeight="1" x14ac:dyDescent="0.25">
      <c r="A152" s="4">
        <v>145</v>
      </c>
      <c r="B152" s="2" t="s">
        <v>124</v>
      </c>
      <c r="C152" s="30"/>
      <c r="D152" s="4" t="s">
        <v>126</v>
      </c>
      <c r="E152" s="4">
        <v>1</v>
      </c>
      <c r="F152" s="26"/>
      <c r="G152" s="27"/>
      <c r="H152" s="6">
        <f t="shared" si="6"/>
        <v>0</v>
      </c>
      <c r="I152" s="6">
        <f t="shared" si="7"/>
        <v>0</v>
      </c>
      <c r="J152" s="6">
        <f t="shared" si="8"/>
        <v>0</v>
      </c>
    </row>
    <row r="153" spans="1:10" ht="75" x14ac:dyDescent="0.25">
      <c r="A153" s="4">
        <v>146</v>
      </c>
      <c r="B153" s="2" t="s">
        <v>125</v>
      </c>
      <c r="C153" s="30"/>
      <c r="D153" s="4" t="s">
        <v>126</v>
      </c>
      <c r="E153" s="4">
        <v>2</v>
      </c>
      <c r="F153" s="26"/>
      <c r="G153" s="27"/>
      <c r="H153" s="6">
        <f t="shared" si="6"/>
        <v>0</v>
      </c>
      <c r="I153" s="6">
        <f t="shared" si="7"/>
        <v>0</v>
      </c>
      <c r="J153" s="6">
        <f t="shared" si="8"/>
        <v>0</v>
      </c>
    </row>
    <row r="154" spans="1:10" ht="165" x14ac:dyDescent="0.25">
      <c r="A154" s="4">
        <v>147</v>
      </c>
      <c r="B154" s="1" t="s">
        <v>153</v>
      </c>
      <c r="C154" s="30"/>
      <c r="D154" s="4" t="s">
        <v>126</v>
      </c>
      <c r="E154" s="4">
        <v>5</v>
      </c>
      <c r="F154" s="26"/>
      <c r="G154" s="27"/>
      <c r="H154" s="6">
        <f t="shared" si="6"/>
        <v>0</v>
      </c>
      <c r="I154" s="6">
        <f t="shared" si="7"/>
        <v>0</v>
      </c>
      <c r="J154" s="6">
        <f t="shared" si="8"/>
        <v>0</v>
      </c>
    </row>
    <row r="155" spans="1:10" x14ac:dyDescent="0.25">
      <c r="A155" s="4"/>
      <c r="B155" s="14" t="s">
        <v>10</v>
      </c>
      <c r="C155" s="15"/>
      <c r="D155" s="15"/>
      <c r="E155" s="15"/>
      <c r="F155" s="15"/>
      <c r="G155" s="15"/>
      <c r="H155" s="15"/>
      <c r="I155" s="16"/>
      <c r="J155" s="6">
        <f>SUM(J8:J154)</f>
        <v>0</v>
      </c>
    </row>
    <row r="156" spans="1:10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</row>
  </sheetData>
  <sheetProtection algorithmName="SHA-512" hashValue="RQ8bCKrA9ktUji6Kn1+oNaQPORQMvhmkXq9LkzV/GRQZH34u+RoLHR37ABgF7nvdL3DgTX2tVpc+n3hwXT7FYg==" saltValue="O4jOPa2pItThhSaO6eOriw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5:A7"/>
    <mergeCell ref="B5:B7"/>
    <mergeCell ref="C5:C7"/>
    <mergeCell ref="D5:D7"/>
    <mergeCell ref="E5:E7"/>
    <mergeCell ref="F5:F7"/>
    <mergeCell ref="A4:J4"/>
    <mergeCell ref="B155:I155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161925</xdr:colOff>
                <xdr:row>0</xdr:row>
                <xdr:rowOff>0</xdr:rowOff>
              </from>
              <to>
                <xdr:col>10</xdr:col>
                <xdr:colOff>47625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2019-12-09T11:52:00Z</cp:lastPrinted>
  <dcterms:created xsi:type="dcterms:W3CDTF">2019-09-16T08:49:51Z</dcterms:created>
  <dcterms:modified xsi:type="dcterms:W3CDTF">2019-12-10T09:31:33Z</dcterms:modified>
</cp:coreProperties>
</file>